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3040" windowHeight="7740"/>
  </bookViews>
  <sheets>
    <sheet name="Erläuterung " sheetId="1" r:id="rId1"/>
    <sheet name="Schulliste" sheetId="2" r:id="rId2"/>
    <sheet name="Kennzahlen Schulen" sheetId="3" r:id="rId3"/>
    <sheet name="Kennzahlen Beschulte" sheetId="4" r:id="rId4"/>
  </sheets>
  <definedNames>
    <definedName name="_xlnm.Print_Area" localSheetId="0">'Erläuterung '!$A$1:$X$49</definedName>
    <definedName name="_xlnm.Print_Area" localSheetId="3">'Kennzahlen Beschulte'!$B$2:$J$33</definedName>
    <definedName name="_xlnm.Print_Area" localSheetId="2">'Kennzahlen Schulen'!$B$2:$J$73</definedName>
    <definedName name="_xlnm.Print_Area" localSheetId="1">Schulliste!$B$1:$M$107</definedName>
    <definedName name="GTS">tab_schulliste[]</definedName>
  </definedNames>
  <calcPr calcId="162913"/>
</workbook>
</file>

<file path=xl/calcChain.xml><?xml version="1.0" encoding="utf-8"?>
<calcChain xmlns="http://schemas.openxmlformats.org/spreadsheetml/2006/main">
  <c r="G22" i="4" l="1"/>
  <c r="G19" i="4"/>
  <c r="G18" i="4"/>
  <c r="I6" i="4"/>
</calcChain>
</file>

<file path=xl/sharedStrings.xml><?xml version="1.0" encoding="utf-8"?>
<sst xmlns="http://schemas.openxmlformats.org/spreadsheetml/2006/main" count="1141" uniqueCount="336">
  <si>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</si>
  <si>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2021/2022</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</si>
  <si>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</si>
  <si>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</si>
  <si>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</si>
  <si>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</si>
  <si>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</si>
  <si>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</si>
  <si>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</si>
  <si>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</si>
  <si>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</si>
  <si>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</si>
  <si>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</si>
  <si>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</si>
  <si>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</si>
  <si>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</si>
  <si>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</si>
  <si>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</si>
  <si>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</si>
  <si>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</si>
  <si>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</si>
  <si>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</si>
  <si>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</si>
  <si>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</si>
  <si>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</si>
  <si>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</si>
  <si>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</si>
  <si>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</si>
  <si>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</si>
  <si>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</si>
  <si>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</si>
  <si>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</si>
  <si>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</si>
  <si>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</si>
  <si>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</si>
  <si>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</si>
  <si>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</si>
  <si>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</si>
  <si>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</si>
  <si>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</si>
  <si>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</si>
  <si>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</si>
  <si>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</si>
  <si>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</si>
  <si>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</si>
  <si>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</si>
  <si>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</si>
  <si>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</si>
  <si>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</si>
  <si>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</si>
  <si>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</si>
  <si>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</si>
  <si>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</si>
  <si>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</si>
  <si>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</si>
  <si>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</si>
  <si>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</si>
  <si>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</si>
  <si>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</si>
  <si>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</si>
  <si>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</si>
  <si>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</si>
  <si>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</si>
  <si>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</si>
  <si>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</si>
  <si>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</si>
  <si>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</si>
  <si>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</si>
  <si>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</si>
  <si>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</si>
  <si>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</si>
  <si>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</si>
  <si>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</si>
  <si>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</si>
  <si>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</si>
  <si>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</si>
  <si>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</si>
  <si>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</si>
  <si>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</si>
  <si>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</si>
  <si>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</si>
  <si>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</si>
  <si>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Humannstr. 71</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</si>
  <si>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</si>
  <si>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</si>
  <si>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</si>
  <si>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</si>
  <si>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</si>
  <si>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</si>
  <si>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</si>
  <si>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</si>
  <si>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</si>
  <si>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</si>
  <si>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</si>
  <si>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</si>
  <si>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</si>
  <si>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</si>
  <si>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</si>
  <si>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1 A</t>
  </si>
  <si>
    <t>Schule an der Karl-Lerbs-Straße</t>
  </si>
  <si>
    <t>Karl-Lerbs-Str. 70 A</t>
  </si>
  <si>
    <t>Gartenstadt Süd</t>
  </si>
  <si>
    <t>Schule am Pastorenweg</t>
  </si>
  <si>
    <t>Pastorenweg 91-93</t>
  </si>
  <si>
    <t>Lindenhof</t>
  </si>
  <si>
    <t>Schule an der Lessingstraße</t>
  </si>
  <si>
    <t>Lessingstr. 30</t>
  </si>
  <si>
    <t>Östliche Vorstadt</t>
  </si>
  <si>
    <t>Steintor</t>
  </si>
  <si>
    <t>Mitte / Östl. Vorstadt</t>
  </si>
  <si>
    <t>Tami-Oelfken-Schule</t>
  </si>
  <si>
    <t>Lüssumer Ring 55</t>
  </si>
  <si>
    <t>Blumenthal</t>
  </si>
  <si>
    <t>Lüssum-Bockhorn</t>
  </si>
  <si>
    <t>Schule Mahndorf</t>
  </si>
  <si>
    <t>Mahndorfer Heerstr. 55</t>
  </si>
  <si>
    <t>Mahndorf</t>
  </si>
  <si>
    <t>Schule an der Landskronastraße</t>
  </si>
  <si>
    <t>Landskronastr. 46</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</si>
  <si>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</si>
  <si>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</si>
  <si>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</si>
  <si>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</si>
  <si>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</si>
  <si>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</si>
  <si>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</si>
  <si>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</si>
  <si>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</si>
  <si>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</si>
  <si>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</si>
  <si>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</si>
  <si>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</si>
  <si>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</si>
  <si>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</si>
  <si>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</si>
  <si>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</si>
  <si>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</si>
  <si>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</si>
  <si>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</si>
  <si>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</si>
  <si>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</si>
  <si>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</si>
  <si>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</si>
  <si>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</si>
  <si>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</si>
  <si>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</si>
  <si>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Huchting</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</si>
  <si>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</si>
  <si>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</si>
  <si>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</si>
  <si>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</si>
  <si>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</si>
  <si>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</si>
  <si>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</si>
  <si>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</si>
  <si>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</si>
  <si>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</si>
  <si>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Hulsberg</t>
  </si>
  <si>
    <t>Schule an der Uphuser Straße</t>
  </si>
  <si>
    <t>Uphuser Str. 9</t>
  </si>
  <si>
    <t>Ellener Feld</t>
  </si>
  <si>
    <t>Schule Sodenmatt</t>
  </si>
  <si>
    <t>Willakedamm 8 A</t>
  </si>
  <si>
    <t>Kirchhuchting</t>
  </si>
  <si>
    <t>Schule an der Witzlebenstraße</t>
  </si>
  <si>
    <t>Witzlebenstr. 3</t>
  </si>
  <si>
    <t>Neue Vahr Südost</t>
  </si>
  <si>
    <t>Schule an der Delfter Straße</t>
  </si>
  <si>
    <t>Delfter Str. 10</t>
  </si>
  <si>
    <t>Sodenmatt</t>
  </si>
  <si>
    <t>Amerikanische Schule</t>
  </si>
  <si>
    <t>Kleiner Blink 8</t>
  </si>
  <si>
    <t>Bremerhaven</t>
  </si>
  <si>
    <t>keine Information</t>
  </si>
  <si>
    <t>Lehe</t>
  </si>
  <si>
    <t>Eckernfeld</t>
  </si>
  <si>
    <t>Fritz-Reuter-Schule</t>
  </si>
  <si>
    <t>Braunstr. 5</t>
  </si>
  <si>
    <t>Geestemünde</t>
  </si>
  <si>
    <t>Grünhöfe</t>
  </si>
  <si>
    <t>Gorch-Fock-Schule</t>
  </si>
  <si>
    <t>Klußmannstr. 10-11</t>
  </si>
  <si>
    <t>Geestendorf</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</si>
  <si>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</si>
  <si>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</si>
  <si>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</si>
  <si>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</si>
  <si>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</si>
  <si>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</si>
  <si>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</si>
  <si>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</si>
  <si>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</si>
  <si>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</si>
  <si>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</si>
  <si>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</si>
  <si>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</si>
  <si>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</si>
  <si>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</si>
  <si>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</si>
  <si>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</si>
  <si>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Melchior-Schwoon-Str. 2</t>
  </si>
  <si>
    <t>Schule Am Leher Markt</t>
  </si>
  <si>
    <t>Oberschule</t>
  </si>
  <si>
    <t>Brookstr. 7</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</si>
  <si>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</si>
  <si>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</si>
  <si>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</si>
  <si>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</si>
  <si>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</si>
  <si>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</si>
  <si>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</si>
  <si>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</si>
  <si>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</si>
  <si>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</si>
  <si>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</si>
  <si>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</si>
  <si>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</si>
  <si>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</si>
  <si>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</si>
  <si>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</si>
  <si>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</si>
  <si>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</si>
  <si>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</si>
  <si>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</si>
  <si>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</si>
  <si>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</si>
  <si>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</si>
  <si>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</si>
  <si>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</si>
  <si>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</si>
  <si>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</si>
  <si>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</si>
  <si>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</si>
  <si>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</si>
  <si>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</si>
  <si>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</si>
  <si>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</si>
  <si>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</si>
  <si>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</si>
  <si>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</si>
  <si>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</si>
  <si>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</si>
  <si>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</si>
  <si>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</si>
  <si>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</si>
  <si>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</si>
  <si>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</si>
  <si>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</si>
  <si>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</si>
  <si>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</si>
  <si>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</si>
  <si>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</si>
  <si>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</si>
  <si>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</si>
  <si>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</si>
  <si>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Walliser Str. 125</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</si>
  <si>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</si>
  <si>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</si>
  <si>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</si>
  <si>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</si>
  <si>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</si>
  <si>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</si>
  <si>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</si>
  <si>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</si>
  <si>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</si>
  <si>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</si>
  <si>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</si>
  <si>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Bergiusstr. 125</t>
  </si>
  <si>
    <t>Lehesterdeich</t>
  </si>
  <si>
    <t>Gerhard-Rohlfs-Oberschule</t>
  </si>
  <si>
    <t>Kirchheide 9</t>
  </si>
  <si>
    <t>Heinrich-Heine-Schule</t>
  </si>
  <si>
    <t>Hans-Böckler-Str. 30</t>
  </si>
  <si>
    <t>Schule am Ernst-Reuter-Platz</t>
  </si>
  <si>
    <t>Hafenstr. 122</t>
  </si>
  <si>
    <t>Oberschule Geestemünde</t>
  </si>
  <si>
    <t>Flensburger Str. 10</t>
  </si>
  <si>
    <t>Geestemünde-Süd</t>
  </si>
  <si>
    <t>Neue Oberschule Lehe</t>
  </si>
  <si>
    <t>Werftstr. 4</t>
  </si>
  <si>
    <t>Privat</t>
  </si>
  <si>
    <t>St.-Johannis-Schule</t>
  </si>
  <si>
    <t>Tiefer 12</t>
  </si>
  <si>
    <t>Altstadt</t>
  </si>
  <si>
    <t>St.-Marien-Schule</t>
  </si>
  <si>
    <t>Hauffstr. 2</t>
  </si>
  <si>
    <t>Freie Evangelische Bekenntnisschule Bremen</t>
  </si>
  <si>
    <t>Habenhauser Brückenstr. 1</t>
  </si>
  <si>
    <t>Habenhausen</t>
  </si>
  <si>
    <t>Privatschule Mentor gGmbH</t>
  </si>
  <si>
    <t>Schwarzer Weg 96</t>
  </si>
  <si>
    <t>International School of Bremen</t>
  </si>
  <si>
    <t>Gesamtschule</t>
  </si>
  <si>
    <t>Badgasteiner Str. 11</t>
  </si>
  <si>
    <t>Freie Waldorfschule Bremen Osterholz</t>
  </si>
  <si>
    <t>Freie Waldorfschule</t>
  </si>
  <si>
    <t>Graubündener Str. 4</t>
  </si>
  <si>
    <t>Freie Evangelische Bekenntnisschule Bremen -Grundschule-</t>
  </si>
  <si>
    <t>Steinsetzerstr. 6-8</t>
  </si>
  <si>
    <t>Nebelthau-Gymnasium</t>
  </si>
  <si>
    <t>Charlotte-Wolff-Allee 12</t>
  </si>
  <si>
    <t>Lesum</t>
  </si>
  <si>
    <t>St.-Antonius-Schule</t>
  </si>
  <si>
    <t>Oewerweg 40 A</t>
  </si>
  <si>
    <t>Kennzahlen Schulen 2021/2022</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</si>
  <si>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</si>
  <si>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</si>
  <si>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</si>
  <si>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</si>
  <si>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</si>
  <si>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</si>
  <si>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</si>
  <si>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</si>
  <si>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</si>
  <si>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</si>
  <si>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</si>
  <si>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</si>
  <si>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</si>
  <si>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</si>
  <si>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</si>
  <si>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</si>
  <si>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</si>
  <si>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</si>
  <si>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</si>
  <si>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</si>
  <si>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</si>
  <si>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</si>
  <si>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</si>
  <si>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</si>
  <si>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2021/2022</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</si>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</sst>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0" fontId="10" fillId="0" borderId="0" xfId="2"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0" fontId="6" fillId="0" borderId="0" xfId="3"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0" fontId="14" fillId="5" borderId="0" xfId="0" applyFont="1" applyFill="1" applyAlignment="1">
      <alignment horizontal="right" vertical="center" indent="6"/>
    </xf>
    <xf numFmtId="0" fontId="14" fillId="5" borderId="8" xfId="0" applyFont="1" applyFill="1" applyBorder="1" applyAlignment="1">
      <alignment horizontal="right" vertical="center" indent="6"/>
    </xf>
    <xf numFmtId="0" fontId="7" fillId="2" borderId="0" xfId="0"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4" fillId="2" borderId="0" xfId="0" applyFont="1" applyFill="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0" fontId="12" fillId="2" borderId="0" xfId="0" applyFont="1" applyFill="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0" fontId="18" fillId="4" borderId="0" xfId="0" applyFont="1" applyFill="1"/>
    <xf numFmtId="0" fontId="19" fillId="4" borderId="0" xfId="0" applyFont="1" applyFill="1"/>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164" fontId="9" fillId="0" borderId="0" xfId="0" applyNumberFormat="1" applyFont="1" applyAlignment="1">
      <alignment horizontal="left" indent="2"/>
    </xf>
    <xf numFmtId="165" fontId="9" fillId="0" borderId="0" xfId="0" applyNumberFormat="1" applyFont="1" applyAlignment="1">
      <alignment horizontal="left"/>
    </xf>
    <xf numFmtId="164" fontId="10" fillId="0" borderId="0" xfId="2" applyNumberFormat="1" applyFont="1" applyAlignment="1">
      <alignment vertical="center"/>
    </xf>
    <xf numFmtId="165" fontId="10" fillId="0" borderId="0" xfId="2" applyNumberFormat="1" applyFont="1" applyAlignment="1">
      <alignment horizontal="left" vertical="center"/>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66" fontId="12" fillId="2" borderId="0" xfId="0" applyNumberFormat="1" applyFont="1" applyFill="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166" fontId="14" fillId="5" borderId="6" xfId="0" applyNumberFormat="1"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166" fontId="7" fillId="2" borderId="0" xfId="0" applyNumberFormat="1" applyFont="1" applyFill="1" applyAlignment="1">
      <alignment horizontal="right" vertical="center" indent="6"/>
    </xf>
    <xf numFmtId="166" fontId="12" fillId="2" borderId="8" xfId="0" applyNumberFormat="1" applyFont="1" applyFill="1" applyBorder="1" applyAlignment="1">
      <alignment horizontal="right" vertical="center" indent="6"/>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166" fontId="12" fillId="2" borderId="3" xfId="0" applyNumberFormat="1" applyFont="1" applyFill="1" applyBorder="1" applyAlignment="1">
      <alignment horizontal="right" indent="3"/>
    </xf>
    <xf numFmtId="166" fontId="12" fillId="2" borderId="8" xfId="0" applyNumberFormat="1"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center" vertical="center"/>
    </xf>
    <xf numFmtId="0" fontId="11" fillId="0" borderId="0" xfId="0" applyFont="1" applyAlignment="1">
      <alignment vertical="center"/>
    </xf>
    <xf numFmtId="0" fontId="11" fillId="2" borderId="0" xfId="0" applyFont="1" applyFill="1" applyAlignment="1">
      <alignment horizontal="center" vertical="center" textRotation="90" wrapText="1"/>
    </xf>
    <xf numFmtId="0" fontId="12" fillId="2" borderId="0" xfId="0" applyFont="1" applyFill="1" applyAlignment="1">
      <alignment horizontal="center" vertical="center"/>
    </xf>
    <xf numFmtId="0" fontId="11" fillId="2" borderId="8" xfId="0" applyFont="1" applyFill="1" applyBorder="1" applyAlignment="1">
      <alignment horizontal="center" vertical="center" textRotation="90" wrapText="1"/>
    </xf>
    <xf numFmtId="0" fontId="0" fillId="0" borderId="8" xfId="0" applyBorder="1"/>
    <xf numFmtId="0" fontId="11" fillId="2" borderId="12" xfId="0" applyFont="1" applyFill="1" applyBorder="1" applyAlignment="1">
      <alignment horizontal="center" vertical="center" textRotation="90" wrapText="1"/>
    </xf>
    <xf numFmtId="0" fontId="11" fillId="2" borderId="0" xfId="0" applyFont="1" applyFill="1" applyAlignment="1">
      <alignment horizontal="left" vertical="center" wrapText="1" indent="1"/>
    </xf>
    <xf numFmtId="0" fontId="11" fillId="2" borderId="8" xfId="0" applyFont="1" applyFill="1" applyBorder="1" applyAlignment="1">
      <alignment horizontal="left" vertical="center" wrapText="1" indent="1"/>
    </xf>
    <xf numFmtId="0" fontId="11" fillId="2" borderId="3" xfId="0" applyFont="1" applyFill="1" applyBorder="1" applyAlignment="1">
      <alignment horizontal="left" vertical="center" wrapText="1" indent="1"/>
    </xf>
    <xf numFmtId="0" fontId="6" fillId="3" borderId="5" xfId="0" applyFont="1" applyFill="1" applyBorder="1" applyAlignment="1">
      <alignment horizontal="left" vertical="center" wrapText="1" indent="1"/>
    </xf>
    <xf numFmtId="0" fontId="0" fillId="0" borderId="5" xfId="0" applyBorder="1"/>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7" fillId="0" borderId="0" xfId="0" applyFont="1"/>
    <xf numFmtId="0" fontId="6" fillId="0" borderId="0" xfId="0" applyFont="1" applyAlignment="1">
      <alignment horizontal="left" vertical="center" wrapText="1"/>
    </xf>
    <xf numFmtId="0" fontId="4" fillId="4" borderId="0" xfId="0" applyFont="1" applyFill="1"/>
    <xf numFmtId="0" fontId="4" fillId="0" borderId="0" xfId="0" applyFont="1"/>
    <xf numFmtId="0" fontId="6" fillId="3" borderId="2" xfId="0" applyFont="1" applyFill="1" applyBorder="1" applyAlignment="1">
      <alignment horizontal="left" vertical="center" wrapText="1" indent="1"/>
    </xf>
    <xf numFmtId="0" fontId="15" fillId="2" borderId="0" xfId="0" applyFont="1" applyFill="1" applyAlignment="1">
      <alignment horizontal="center" vertical="center" wrapText="1"/>
    </xf>
    <xf numFmtId="0" fontId="16" fillId="2" borderId="0" xfId="0" applyFont="1" applyFill="1" applyAlignment="1">
      <alignment horizontal="center" vertical="center" wrapText="1"/>
    </xf>
    <xf numFmtId="0" fontId="11" fillId="2" borderId="12" xfId="0" applyFont="1" applyFill="1" applyBorder="1" applyAlignment="1">
      <alignment horizontal="center" vertical="center" textRotation="90"/>
    </xf>
    <xf numFmtId="0" fontId="12" fillId="2" borderId="8" xfId="0" applyFont="1" applyFill="1" applyBorder="1" applyAlignment="1">
      <alignment horizontal="left" vertical="center" wrapText="1" indent="1"/>
    </xf>
  </cellXfs>
  <cellStyles count="4">
    <cellStyle name="Standard" xfId="0" builtinId="0"/>
    <cellStyle name="Standard 2" xfId="1"/>
    <cellStyle name="Standard_Schulliste" xfId="2"/>
    <cellStyle name="Überschrift 4" xfId="3" builtinId="19"/>
  </cellStyles>
  <dxfs count="33">
    <dxf>
      <font>
        <color rgb="FFCCCCCD"/>
      </font>
    </dxf>
    <dxf>
      <font>
        <color rgb="FFCCCCCD"/>
      </font>
    </dxf>
    <dxf>
      <font>
        <color rgb="FFCCCCCD"/>
      </font>
    </dxf>
    <dxf>
      <font>
        <color rgb="FFCCCCCD"/>
      </font>
    </dxf>
    <dxf>
      <font>
        <color rgb="FFCCCCCD"/>
      </font>
    </dxf>
    <dxf>
      <font>
        <color rgb="FFCCCCCD"/>
      </font>
    </dxf>
    <dxf>
      <font>
        <color rgb="FFCCCCCD"/>
      </font>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101</xdr:row>
      <xdr:rowOff>185208</xdr:rowOff>
    </xdr:from>
    <xdr:to>
      <xdr:col>12</xdr:col>
      <xdr:colOff>1965767</xdr:colOff>
      <xdr:row>106</xdr:row>
      <xdr:rowOff>106236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id="1" name="tab_schulliste" displayName="tab_schulliste" ref="B3:M101" totalsRowShown="0" headerRowDxfId="28" dataDxfId="27" tableBorderDxfId="26" headerRowCellStyle="Überschrift 4" dataCellStyle="Überschrift 4">
  <autoFilter ref="B3:M101"/>
  <tableColumns count="12">
    <tableColumn id="2" name="Trägerschaft" dataDxfId="25" dataCellStyle="Überschrift 4"/>
    <tableColumn id="3" name="Form" dataDxfId="24" dataCellStyle="Überschrift 4"/>
    <tableColumn id="4" name="Nr." dataDxfId="23" dataCellStyle="Überschrift 4"/>
    <tableColumn id="6" name="Schulname" dataDxfId="22" dataCellStyle="Überschrift 4"/>
    <tableColumn id="7" name="Schulartengruppe" dataDxfId="21" dataCellStyle="Überschrift 4"/>
    <tableColumn id="8" name="Straße" dataDxfId="20" dataCellStyle="Überschrift 4"/>
    <tableColumn id="9" name="Postleitzahl" dataDxfId="19" dataCellStyle="Überschrift 4"/>
    <tableColumn id="10" name="Stadtgemeinde" dataDxfId="18" dataCellStyle="Überschrift 4"/>
    <tableColumn id="11" name="Region" dataDxfId="17" dataCellStyle="Überschrift 4"/>
    <tableColumn id="12" name="Stadtteil" dataDxfId="16" dataCellStyle="Überschrift 4"/>
    <tableColumn id="13" name="Ortsteil" dataDxfId="15" dataCellStyle="Überschrift 4"/>
    <tableColumn id="14"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55"/>
  <sheetViews>
    <sheetView tabSelected="1" zoomScale="98" zoomScaleNormal="98" workbookViewId="0">
      <selection activeCell="B2" sqref="B2:W45"/>
    </sheetView>
  </sheetViews>
  <sheetFormatPr baseColWidth="10" defaultRowHeight="14.25" x14ac:dyDescent="0.2"/>
  <cols>
    <col min="1" max="1" width="11.42578125" style="39" customWidth="1"/>
    <col min="2" max="16384" width="11.42578125" style="39"/>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1"/>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1"/>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1"/>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1"/>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1"/>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1"/>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1"/>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1"/>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1"/>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1"/>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1"/>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1"/>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1"/>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1"/>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1"/>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1"/>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1"/>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1"/>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1"/>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1"/>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1"/>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1"/>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1"/>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1"/>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1"/>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1"/>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1"/>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1"/>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1"/>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1"/>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1"/>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1"/>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1"/>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1"/>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1"/>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1"/>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1"/>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1"/>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1"/>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1"/>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1"/>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1"/>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1"/>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2"/>
    </row>
    <row r="46" spans="2:24" ht="15" customHeight="1" x14ac:dyDescent="0.2">
      <c r="B46" s="2"/>
      <c r="C46" s="2"/>
      <c r="D46" s="2"/>
      <c r="E46" s="2"/>
      <c r="F46" s="2"/>
      <c r="G46" s="2"/>
      <c r="H46" s="2"/>
      <c r="I46" s="2"/>
      <c r="J46" s="2"/>
      <c r="K46" s="2"/>
      <c r="L46" s="2"/>
      <c r="M46" s="2"/>
      <c r="N46" s="2"/>
      <c r="O46" s="2"/>
      <c r="P46" s="2"/>
      <c r="Q46" s="2"/>
      <c r="R46" s="2"/>
      <c r="S46" s="2"/>
      <c r="T46" s="2"/>
      <c r="U46" s="2"/>
      <c r="V46" s="2"/>
      <c r="W46" s="2"/>
      <c r="X46" s="2"/>
    </row>
    <row r="47" spans="2:24" ht="15" customHeight="1" x14ac:dyDescent="0.2">
      <c r="B47" s="2"/>
      <c r="C47" s="2"/>
      <c r="D47" s="2"/>
      <c r="E47" s="2"/>
      <c r="F47" s="2"/>
      <c r="G47" s="2"/>
      <c r="H47" s="2"/>
      <c r="I47" s="2"/>
      <c r="J47" s="2"/>
      <c r="K47" s="2"/>
      <c r="L47" s="2"/>
      <c r="M47" s="2"/>
      <c r="N47" s="2"/>
      <c r="O47" s="2"/>
      <c r="P47" s="2"/>
      <c r="Q47" s="2"/>
      <c r="R47" s="2"/>
      <c r="S47" s="2"/>
      <c r="T47" s="2"/>
      <c r="U47" s="2"/>
      <c r="V47" s="2"/>
      <c r="W47" s="2"/>
      <c r="X47" s="2"/>
    </row>
    <row r="48" spans="2:24" ht="15" customHeight="1" x14ac:dyDescent="0.2">
      <c r="B48" s="2"/>
      <c r="C48" s="2"/>
      <c r="D48" s="2"/>
      <c r="E48" s="2"/>
      <c r="F48" s="2"/>
      <c r="G48" s="2"/>
      <c r="H48" s="2"/>
      <c r="I48" s="2"/>
      <c r="J48" s="2"/>
      <c r="K48" s="2"/>
      <c r="L48" s="2"/>
      <c r="M48" s="2"/>
      <c r="N48" s="2"/>
      <c r="O48" s="2"/>
      <c r="P48" s="2"/>
      <c r="Q48" s="2"/>
      <c r="R48" s="2"/>
      <c r="S48" s="2"/>
      <c r="T48" s="2"/>
      <c r="U48" s="2"/>
      <c r="V48" s="2"/>
      <c r="W48" s="2"/>
      <c r="X48" s="2"/>
    </row>
    <row r="49" spans="2:24" ht="15" customHeight="1" x14ac:dyDescent="0.2">
      <c r="B49" s="2"/>
      <c r="C49" s="2"/>
      <c r="D49" s="2"/>
      <c r="E49" s="2"/>
      <c r="F49" s="2"/>
      <c r="G49" s="2"/>
      <c r="H49" s="2"/>
      <c r="I49" s="2"/>
      <c r="J49" s="2"/>
      <c r="K49" s="2"/>
      <c r="L49" s="2"/>
      <c r="M49" s="2"/>
      <c r="N49" s="2"/>
      <c r="O49" s="2"/>
      <c r="P49" s="2"/>
      <c r="Q49" s="2"/>
      <c r="R49" s="2"/>
      <c r="S49" s="2"/>
      <c r="T49" s="2"/>
      <c r="U49" s="2"/>
      <c r="V49" s="2"/>
      <c r="W49" s="2"/>
      <c r="X49" s="2"/>
    </row>
    <row r="50" spans="2:24" ht="15" customHeight="1" x14ac:dyDescent="0.2">
      <c r="B50" s="2"/>
      <c r="C50" s="2"/>
      <c r="D50" s="2"/>
      <c r="E50" s="2"/>
      <c r="F50" s="2"/>
      <c r="G50" s="2"/>
      <c r="H50" s="2"/>
      <c r="I50" s="2"/>
      <c r="J50" s="2"/>
      <c r="K50" s="2"/>
      <c r="L50" s="2"/>
      <c r="M50" s="2"/>
      <c r="N50" s="2"/>
      <c r="O50" s="2"/>
      <c r="P50" s="2"/>
      <c r="Q50" s="2"/>
      <c r="R50" s="2"/>
      <c r="S50" s="2"/>
      <c r="T50" s="2"/>
      <c r="U50" s="2"/>
      <c r="V50" s="2"/>
      <c r="W50" s="2"/>
      <c r="X50" s="2"/>
    </row>
    <row r="51" spans="2:24" ht="15" customHeight="1" x14ac:dyDescent="0.2">
      <c r="B51" s="2"/>
      <c r="C51" s="2"/>
      <c r="D51" s="2"/>
      <c r="E51" s="2"/>
      <c r="F51" s="2"/>
      <c r="G51" s="2"/>
      <c r="H51" s="2"/>
      <c r="I51" s="2"/>
      <c r="J51" s="2"/>
      <c r="K51" s="2"/>
      <c r="L51" s="2"/>
      <c r="M51" s="2"/>
      <c r="N51" s="2"/>
      <c r="O51" s="2"/>
      <c r="P51" s="2"/>
      <c r="Q51" s="2"/>
      <c r="R51" s="2"/>
      <c r="S51" s="2"/>
      <c r="T51" s="2"/>
      <c r="U51" s="2"/>
      <c r="V51" s="2"/>
      <c r="W51" s="2"/>
      <c r="X51" s="2"/>
    </row>
    <row r="52" spans="2:24" ht="15" customHeight="1" x14ac:dyDescent="0.2">
      <c r="B52" s="2"/>
      <c r="C52" s="2"/>
      <c r="D52" s="2"/>
      <c r="E52" s="2"/>
      <c r="F52" s="2"/>
      <c r="G52" s="2"/>
      <c r="H52" s="2"/>
      <c r="I52" s="2"/>
      <c r="J52" s="2"/>
      <c r="K52" s="2"/>
      <c r="L52" s="2"/>
      <c r="M52" s="2"/>
      <c r="N52" s="2"/>
      <c r="O52" s="2"/>
      <c r="P52" s="2"/>
      <c r="Q52" s="2"/>
      <c r="R52" s="2"/>
      <c r="S52" s="2"/>
      <c r="T52" s="2"/>
      <c r="U52" s="2"/>
      <c r="V52" s="2"/>
      <c r="W52" s="2"/>
      <c r="X52" s="2"/>
    </row>
    <row r="53" spans="2:24" ht="15" customHeight="1" x14ac:dyDescent="0.2">
      <c r="B53" s="2"/>
      <c r="C53" s="2"/>
      <c r="D53" s="2"/>
      <c r="E53" s="2"/>
      <c r="F53" s="2"/>
      <c r="G53" s="2"/>
      <c r="H53" s="2"/>
      <c r="I53" s="2"/>
      <c r="J53" s="2"/>
      <c r="K53" s="2"/>
      <c r="L53" s="2"/>
      <c r="M53" s="2"/>
      <c r="N53" s="2"/>
      <c r="O53" s="2"/>
      <c r="P53" s="2"/>
      <c r="Q53" s="2"/>
      <c r="R53" s="2"/>
      <c r="S53" s="2"/>
      <c r="T53" s="2"/>
      <c r="U53" s="2"/>
      <c r="V53" s="2"/>
      <c r="W53" s="2"/>
      <c r="X53" s="2"/>
    </row>
    <row r="54" spans="2:24" ht="15" customHeight="1" x14ac:dyDescent="0.2">
      <c r="B54" s="2"/>
      <c r="C54" s="2"/>
      <c r="D54" s="2"/>
      <c r="E54" s="2"/>
      <c r="F54" s="2"/>
      <c r="G54" s="2"/>
      <c r="H54" s="2"/>
      <c r="I54" s="2"/>
      <c r="J54" s="2"/>
      <c r="K54" s="2"/>
      <c r="L54" s="2"/>
      <c r="M54" s="2"/>
      <c r="N54" s="2"/>
      <c r="O54" s="2"/>
      <c r="P54" s="2"/>
      <c r="Q54" s="2"/>
      <c r="R54" s="2"/>
      <c r="S54" s="2"/>
      <c r="T54" s="2"/>
      <c r="U54" s="2"/>
      <c r="V54" s="2"/>
      <c r="W54" s="2"/>
      <c r="X54" s="2"/>
    </row>
    <row r="55" spans="2:24" ht="15" customHeight="1" x14ac:dyDescent="0.2">
      <c r="B55" s="2"/>
      <c r="C55" s="2"/>
      <c r="D55" s="2"/>
      <c r="E55" s="2"/>
      <c r="F55" s="2"/>
      <c r="G55" s="2"/>
      <c r="H55" s="2"/>
      <c r="I55" s="2"/>
      <c r="J55" s="2"/>
      <c r="K55" s="2"/>
      <c r="L55" s="2"/>
      <c r="M55" s="2"/>
      <c r="N55" s="2"/>
      <c r="O55" s="2"/>
      <c r="P55" s="2"/>
      <c r="Q55" s="2"/>
      <c r="R55" s="2"/>
      <c r="S55" s="2"/>
      <c r="T55" s="2"/>
      <c r="U55" s="2"/>
      <c r="V55" s="2"/>
      <c r="W55" s="2"/>
      <c r="X55" s="2"/>
    </row>
  </sheetData>
  <sheetProtection sheet="1" objects="1" scenarios="1"/>
  <mergeCells count="1">
    <mergeCell ref="B2:W45"/>
  </mergeCells>
  <printOptions horizontalCentered="1" verticalCentered="1"/>
  <pageMargins left="0.19685039370078741" right="0.19685039370078741" top="0.19685039370078741" bottom="0.19685039370078741" header="0" footer="0"/>
  <pageSetup paperSize="9" scale="5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01"/>
  <sheetViews>
    <sheetView showGridLines="0" zoomScaleNormal="100" workbookViewId="0">
      <selection activeCell="B1" sqref="B1:M107"/>
    </sheetView>
  </sheetViews>
  <sheetFormatPr baseColWidth="10" defaultRowHeight="14.25" x14ac:dyDescent="0.2"/>
  <cols>
    <col min="1" max="1" width="4.28515625" style="4" customWidth="1"/>
    <col min="2" max="2" width="17.140625" style="4" bestFit="1" customWidth="1"/>
    <col min="3" max="3" width="34.28515625" style="4" bestFit="1" customWidth="1"/>
    <col min="4" max="4" width="8.7109375" style="61" customWidth="1"/>
    <col min="5" max="5" width="66.5703125" style="4" bestFit="1" customWidth="1"/>
    <col min="6" max="6" width="22.7109375" style="4" bestFit="1" customWidth="1"/>
    <col min="7" max="7" width="30.7109375" style="4" bestFit="1" customWidth="1"/>
    <col min="8" max="8" width="16.28515625" style="62" bestFit="1" customWidth="1"/>
    <col min="9" max="9" width="19.5703125" style="4" bestFit="1" customWidth="1"/>
    <col min="10" max="10" width="20.5703125" style="4" bestFit="1" customWidth="1"/>
    <col min="11" max="11" width="19" style="4" bestFit="1" customWidth="1"/>
    <col min="12" max="12" width="27.28515625" style="4" bestFit="1" customWidth="1"/>
    <col min="13" max="13" width="29.85546875" style="4" bestFit="1" customWidth="1"/>
    <col min="14" max="14" width="14.140625" style="4" customWidth="1"/>
    <col min="15" max="15" width="11.42578125" style="4" customWidth="1"/>
    <col min="16" max="16384" width="11.42578125" style="4"/>
  </cols>
  <sheetData>
    <row r="1" spans="2:13" ht="19.5" customHeight="1" x14ac:dyDescent="0.2">
      <c r="B1" s="3" t="s">
        <v>1</v>
      </c>
    </row>
    <row r="2" spans="2:13" ht="14.25" customHeight="1" x14ac:dyDescent="0.2"/>
    <row r="3" spans="2:13" s="6" customFormat="1" ht="23.25" customHeight="1" x14ac:dyDescent="0.25">
      <c r="B3" s="5" t="s">
        <v>2</v>
      </c>
      <c r="C3" s="5" t="s">
        <v>3</v>
      </c>
      <c r="D3" s="63" t="s">
        <v>4</v>
      </c>
      <c r="E3" s="5" t="s">
        <v>5</v>
      </c>
      <c r="F3" s="5" t="s">
        <v>6</v>
      </c>
      <c r="G3" s="5" t="s">
        <v>7</v>
      </c>
      <c r="H3" s="64" t="s">
        <v>8</v>
      </c>
      <c r="I3" s="5" t="s">
        <v>9</v>
      </c>
      <c r="J3" s="5" t="s">
        <v>10</v>
      </c>
      <c r="K3" s="5" t="s">
        <v>11</v>
      </c>
      <c r="L3" s="5" t="s">
        <v>12</v>
      </c>
      <c r="M3" s="5" t="s">
        <v>13</v>
      </c>
    </row>
    <row r="4" spans="2:13" x14ac:dyDescent="0.2">
      <c r="B4" s="7" t="s">
        <v>14</v>
      </c>
      <c r="C4" s="7" t="s">
        <v>15</v>
      </c>
      <c r="D4" s="65">
        <v>2</v>
      </c>
      <c r="E4" s="7" t="s">
        <v>16</v>
      </c>
      <c r="F4" s="7" t="s">
        <v>17</v>
      </c>
      <c r="G4" s="7" t="s">
        <v>18</v>
      </c>
      <c r="H4" s="66">
        <v>28215</v>
      </c>
      <c r="I4" s="7" t="s">
        <v>19</v>
      </c>
      <c r="J4" s="7" t="s">
        <v>20</v>
      </c>
      <c r="K4" s="7" t="s">
        <v>21</v>
      </c>
      <c r="L4" s="7" t="s">
        <v>22</v>
      </c>
      <c r="M4" s="7" t="s">
        <v>23</v>
      </c>
    </row>
    <row r="5" spans="2:13" x14ac:dyDescent="0.2">
      <c r="B5" s="7" t="s">
        <v>14</v>
      </c>
      <c r="C5" s="7" t="s">
        <v>24</v>
      </c>
      <c r="D5" s="67">
        <v>6</v>
      </c>
      <c r="E5" s="7" t="s">
        <v>25</v>
      </c>
      <c r="F5" s="7" t="s">
        <v>17</v>
      </c>
      <c r="G5" s="7" t="s">
        <v>26</v>
      </c>
      <c r="H5" s="66">
        <v>28211</v>
      </c>
      <c r="I5" s="7" t="s">
        <v>19</v>
      </c>
      <c r="J5" s="7" t="s">
        <v>27</v>
      </c>
      <c r="K5" s="7" t="s">
        <v>28</v>
      </c>
      <c r="L5" s="7" t="s">
        <v>29</v>
      </c>
      <c r="M5" s="7" t="s">
        <v>28</v>
      </c>
    </row>
    <row r="6" spans="2:13" x14ac:dyDescent="0.2">
      <c r="B6" s="7" t="s">
        <v>14</v>
      </c>
      <c r="C6" s="7" t="s">
        <v>15</v>
      </c>
      <c r="D6" s="67">
        <v>7</v>
      </c>
      <c r="E6" s="7" t="s">
        <v>30</v>
      </c>
      <c r="F6" s="7" t="s">
        <v>17</v>
      </c>
      <c r="G6" s="7" t="s">
        <v>31</v>
      </c>
      <c r="H6" s="66">
        <v>28277</v>
      </c>
      <c r="I6" s="7" t="s">
        <v>19</v>
      </c>
      <c r="J6" s="7" t="s">
        <v>32</v>
      </c>
      <c r="K6" s="7" t="s">
        <v>33</v>
      </c>
      <c r="L6" s="7" t="s">
        <v>34</v>
      </c>
      <c r="M6" s="7" t="s">
        <v>33</v>
      </c>
    </row>
    <row r="7" spans="2:13" x14ac:dyDescent="0.2">
      <c r="B7" s="7" t="s">
        <v>14</v>
      </c>
      <c r="C7" s="7" t="s">
        <v>15</v>
      </c>
      <c r="D7" s="67">
        <v>8</v>
      </c>
      <c r="E7" s="7" t="s">
        <v>35</v>
      </c>
      <c r="F7" s="7" t="s">
        <v>17</v>
      </c>
      <c r="G7" s="7" t="s">
        <v>36</v>
      </c>
      <c r="H7" s="66">
        <v>28307</v>
      </c>
      <c r="I7" s="7" t="s">
        <v>19</v>
      </c>
      <c r="J7" s="7" t="s">
        <v>37</v>
      </c>
      <c r="K7" s="7" t="s">
        <v>38</v>
      </c>
      <c r="L7" s="7" t="s">
        <v>39</v>
      </c>
      <c r="M7" s="7" t="s">
        <v>38</v>
      </c>
    </row>
    <row r="8" spans="2:13" x14ac:dyDescent="0.2">
      <c r="B8" s="7" t="s">
        <v>14</v>
      </c>
      <c r="C8" s="7" t="s">
        <v>24</v>
      </c>
      <c r="D8" s="67">
        <v>10</v>
      </c>
      <c r="E8" s="7" t="s">
        <v>40</v>
      </c>
      <c r="F8" s="7" t="s">
        <v>17</v>
      </c>
      <c r="G8" s="7" t="s">
        <v>41</v>
      </c>
      <c r="H8" s="66">
        <v>28239</v>
      </c>
      <c r="I8" s="7" t="s">
        <v>19</v>
      </c>
      <c r="J8" s="7" t="s">
        <v>20</v>
      </c>
      <c r="K8" s="7" t="s">
        <v>42</v>
      </c>
      <c r="L8" s="7" t="s">
        <v>43</v>
      </c>
      <c r="M8" s="7" t="s">
        <v>42</v>
      </c>
    </row>
    <row r="9" spans="2:13" x14ac:dyDescent="0.2">
      <c r="B9" s="7" t="s">
        <v>14</v>
      </c>
      <c r="C9" s="7" t="s">
        <v>24</v>
      </c>
      <c r="D9" s="67">
        <v>11</v>
      </c>
      <c r="E9" s="7" t="s">
        <v>44</v>
      </c>
      <c r="F9" s="7" t="s">
        <v>17</v>
      </c>
      <c r="G9" s="7" t="s">
        <v>45</v>
      </c>
      <c r="H9" s="66">
        <v>28325</v>
      </c>
      <c r="I9" s="7" t="s">
        <v>19</v>
      </c>
      <c r="J9" s="7" t="s">
        <v>37</v>
      </c>
      <c r="K9" s="7" t="s">
        <v>46</v>
      </c>
      <c r="L9" s="7" t="s">
        <v>47</v>
      </c>
      <c r="M9" s="7" t="s">
        <v>46</v>
      </c>
    </row>
    <row r="10" spans="2:13" x14ac:dyDescent="0.2">
      <c r="B10" s="7" t="s">
        <v>14</v>
      </c>
      <c r="C10" s="7" t="s">
        <v>24</v>
      </c>
      <c r="D10" s="67">
        <v>12</v>
      </c>
      <c r="E10" s="7" t="s">
        <v>48</v>
      </c>
      <c r="F10" s="7" t="s">
        <v>17</v>
      </c>
      <c r="G10" s="7" t="s">
        <v>49</v>
      </c>
      <c r="H10" s="66">
        <v>28215</v>
      </c>
      <c r="I10" s="7" t="s">
        <v>19</v>
      </c>
      <c r="J10" s="7" t="s">
        <v>20</v>
      </c>
      <c r="K10" s="7" t="s">
        <v>21</v>
      </c>
      <c r="L10" s="7" t="s">
        <v>50</v>
      </c>
      <c r="M10" s="7" t="s">
        <v>23</v>
      </c>
    </row>
    <row r="11" spans="2:13" x14ac:dyDescent="0.2">
      <c r="B11" s="7" t="s">
        <v>14</v>
      </c>
      <c r="C11" s="7" t="s">
        <v>24</v>
      </c>
      <c r="D11" s="67">
        <v>13</v>
      </c>
      <c r="E11" s="7" t="s">
        <v>51</v>
      </c>
      <c r="F11" s="7" t="s">
        <v>17</v>
      </c>
      <c r="G11" s="7" t="s">
        <v>52</v>
      </c>
      <c r="H11" s="66">
        <v>28757</v>
      </c>
      <c r="I11" s="7" t="s">
        <v>19</v>
      </c>
      <c r="J11" s="7" t="s">
        <v>53</v>
      </c>
      <c r="K11" s="7" t="s">
        <v>54</v>
      </c>
      <c r="L11" s="7" t="s">
        <v>54</v>
      </c>
      <c r="M11" s="7" t="s">
        <v>54</v>
      </c>
    </row>
    <row r="12" spans="2:13" x14ac:dyDescent="0.2">
      <c r="B12" s="7" t="s">
        <v>14</v>
      </c>
      <c r="C12" s="7" t="s">
        <v>24</v>
      </c>
      <c r="D12" s="67">
        <v>15</v>
      </c>
      <c r="E12" s="7" t="s">
        <v>55</v>
      </c>
      <c r="F12" s="7" t="s">
        <v>17</v>
      </c>
      <c r="G12" s="7" t="s">
        <v>56</v>
      </c>
      <c r="H12" s="66">
        <v>28213</v>
      </c>
      <c r="I12" s="7" t="s">
        <v>19</v>
      </c>
      <c r="J12" s="7" t="s">
        <v>27</v>
      </c>
      <c r="K12" s="7" t="s">
        <v>28</v>
      </c>
      <c r="L12" s="7" t="s">
        <v>57</v>
      </c>
      <c r="M12" s="7" t="s">
        <v>28</v>
      </c>
    </row>
    <row r="13" spans="2:13" x14ac:dyDescent="0.2">
      <c r="B13" s="7" t="s">
        <v>14</v>
      </c>
      <c r="C13" s="7" t="s">
        <v>24</v>
      </c>
      <c r="D13" s="67">
        <v>16</v>
      </c>
      <c r="E13" s="7" t="s">
        <v>58</v>
      </c>
      <c r="F13" s="7" t="s">
        <v>17</v>
      </c>
      <c r="G13" s="7" t="s">
        <v>59</v>
      </c>
      <c r="H13" s="66">
        <v>28309</v>
      </c>
      <c r="I13" s="7" t="s">
        <v>19</v>
      </c>
      <c r="J13" s="7" t="s">
        <v>37</v>
      </c>
      <c r="K13" s="7" t="s">
        <v>38</v>
      </c>
      <c r="L13" s="7" t="s">
        <v>60</v>
      </c>
      <c r="M13" s="7" t="s">
        <v>38</v>
      </c>
    </row>
    <row r="14" spans="2:13" x14ac:dyDescent="0.2">
      <c r="B14" s="7" t="s">
        <v>14</v>
      </c>
      <c r="C14" s="7" t="s">
        <v>24</v>
      </c>
      <c r="D14" s="67">
        <v>18</v>
      </c>
      <c r="E14" s="7" t="s">
        <v>61</v>
      </c>
      <c r="F14" s="7" t="s">
        <v>17</v>
      </c>
      <c r="G14" s="7" t="s">
        <v>62</v>
      </c>
      <c r="H14" s="66">
        <v>28755</v>
      </c>
      <c r="I14" s="7" t="s">
        <v>19</v>
      </c>
      <c r="J14" s="7" t="s">
        <v>53</v>
      </c>
      <c r="K14" s="7" t="s">
        <v>54</v>
      </c>
      <c r="L14" s="7" t="s">
        <v>63</v>
      </c>
      <c r="M14" s="7" t="s">
        <v>54</v>
      </c>
    </row>
    <row r="15" spans="2:13" x14ac:dyDescent="0.2">
      <c r="B15" s="7" t="s">
        <v>14</v>
      </c>
      <c r="C15" s="7" t="s">
        <v>15</v>
      </c>
      <c r="D15" s="67">
        <v>19</v>
      </c>
      <c r="E15" s="7" t="s">
        <v>64</v>
      </c>
      <c r="F15" s="7" t="s">
        <v>17</v>
      </c>
      <c r="G15" s="7" t="s">
        <v>65</v>
      </c>
      <c r="H15" s="66">
        <v>28357</v>
      </c>
      <c r="I15" s="7" t="s">
        <v>19</v>
      </c>
      <c r="J15" s="7" t="s">
        <v>37</v>
      </c>
      <c r="K15" s="7" t="s">
        <v>66</v>
      </c>
      <c r="L15" s="7" t="s">
        <v>66</v>
      </c>
      <c r="M15" s="7" t="s">
        <v>67</v>
      </c>
    </row>
    <row r="16" spans="2:13" x14ac:dyDescent="0.2">
      <c r="B16" s="7" t="s">
        <v>14</v>
      </c>
      <c r="C16" s="7" t="s">
        <v>15</v>
      </c>
      <c r="D16" s="67">
        <v>20</v>
      </c>
      <c r="E16" s="7" t="s">
        <v>68</v>
      </c>
      <c r="F16" s="7" t="s">
        <v>17</v>
      </c>
      <c r="G16" s="7" t="s">
        <v>69</v>
      </c>
      <c r="H16" s="66">
        <v>28309</v>
      </c>
      <c r="I16" s="7" t="s">
        <v>19</v>
      </c>
      <c r="J16" s="7" t="s">
        <v>37</v>
      </c>
      <c r="K16" s="7" t="s">
        <v>38</v>
      </c>
      <c r="L16" s="7" t="s">
        <v>38</v>
      </c>
      <c r="M16" s="7" t="s">
        <v>38</v>
      </c>
    </row>
    <row r="17" spans="2:13" x14ac:dyDescent="0.2">
      <c r="B17" s="7" t="s">
        <v>14</v>
      </c>
      <c r="C17" s="7" t="s">
        <v>24</v>
      </c>
      <c r="D17" s="67">
        <v>24</v>
      </c>
      <c r="E17" s="7" t="s">
        <v>70</v>
      </c>
      <c r="F17" s="7" t="s">
        <v>17</v>
      </c>
      <c r="G17" s="7" t="s">
        <v>71</v>
      </c>
      <c r="H17" s="66">
        <v>28201</v>
      </c>
      <c r="I17" s="7" t="s">
        <v>19</v>
      </c>
      <c r="J17" s="7" t="s">
        <v>32</v>
      </c>
      <c r="K17" s="7" t="s">
        <v>72</v>
      </c>
      <c r="L17" s="7" t="s">
        <v>73</v>
      </c>
      <c r="M17" s="7" t="s">
        <v>72</v>
      </c>
    </row>
    <row r="18" spans="2:13" x14ac:dyDescent="0.2">
      <c r="B18" s="7" t="s">
        <v>14</v>
      </c>
      <c r="C18" s="7" t="s">
        <v>15</v>
      </c>
      <c r="D18" s="67">
        <v>25</v>
      </c>
      <c r="E18" s="7" t="s">
        <v>74</v>
      </c>
      <c r="F18" s="7" t="s">
        <v>17</v>
      </c>
      <c r="G18" s="7" t="s">
        <v>75</v>
      </c>
      <c r="H18" s="66">
        <v>28717</v>
      </c>
      <c r="I18" s="7" t="s">
        <v>19</v>
      </c>
      <c r="J18" s="7" t="s">
        <v>53</v>
      </c>
      <c r="K18" s="7" t="s">
        <v>76</v>
      </c>
      <c r="L18" s="7" t="s">
        <v>77</v>
      </c>
      <c r="M18" s="7" t="s">
        <v>76</v>
      </c>
    </row>
    <row r="19" spans="2:13" x14ac:dyDescent="0.2">
      <c r="B19" s="7" t="s">
        <v>14</v>
      </c>
      <c r="C19" s="7" t="s">
        <v>24</v>
      </c>
      <c r="D19" s="67">
        <v>32</v>
      </c>
      <c r="E19" s="7" t="s">
        <v>78</v>
      </c>
      <c r="F19" s="7" t="s">
        <v>17</v>
      </c>
      <c r="G19" s="7" t="s">
        <v>79</v>
      </c>
      <c r="H19" s="66">
        <v>28327</v>
      </c>
      <c r="I19" s="7" t="s">
        <v>19</v>
      </c>
      <c r="J19" s="7" t="s">
        <v>37</v>
      </c>
      <c r="K19" s="7" t="s">
        <v>46</v>
      </c>
      <c r="L19" s="7" t="s">
        <v>80</v>
      </c>
      <c r="M19" s="7" t="s">
        <v>46</v>
      </c>
    </row>
    <row r="20" spans="2:13" x14ac:dyDescent="0.2">
      <c r="B20" s="7" t="s">
        <v>14</v>
      </c>
      <c r="C20" s="7" t="s">
        <v>15</v>
      </c>
      <c r="D20" s="67">
        <v>42</v>
      </c>
      <c r="E20" s="7" t="s">
        <v>81</v>
      </c>
      <c r="F20" s="7" t="s">
        <v>17</v>
      </c>
      <c r="G20" s="7" t="s">
        <v>82</v>
      </c>
      <c r="H20" s="66">
        <v>28239</v>
      </c>
      <c r="I20" s="7" t="s">
        <v>19</v>
      </c>
      <c r="J20" s="7" t="s">
        <v>20</v>
      </c>
      <c r="K20" s="7" t="s">
        <v>42</v>
      </c>
      <c r="L20" s="7" t="s">
        <v>83</v>
      </c>
      <c r="M20" s="7" t="s">
        <v>42</v>
      </c>
    </row>
    <row r="21" spans="2:13" x14ac:dyDescent="0.2">
      <c r="B21" s="7" t="s">
        <v>14</v>
      </c>
      <c r="C21" s="7" t="s">
        <v>24</v>
      </c>
      <c r="D21" s="67">
        <v>45</v>
      </c>
      <c r="E21" s="7" t="s">
        <v>84</v>
      </c>
      <c r="F21" s="7" t="s">
        <v>17</v>
      </c>
      <c r="G21" s="7" t="s">
        <v>85</v>
      </c>
      <c r="H21" s="66">
        <v>28719</v>
      </c>
      <c r="I21" s="7" t="s">
        <v>19</v>
      </c>
      <c r="J21" s="7" t="s">
        <v>53</v>
      </c>
      <c r="K21" s="7" t="s">
        <v>76</v>
      </c>
      <c r="L21" s="7" t="s">
        <v>86</v>
      </c>
      <c r="M21" s="7" t="s">
        <v>76</v>
      </c>
    </row>
    <row r="22" spans="2:13" x14ac:dyDescent="0.2">
      <c r="B22" s="7" t="s">
        <v>14</v>
      </c>
      <c r="C22" s="7" t="s">
        <v>15</v>
      </c>
      <c r="D22" s="67">
        <v>49</v>
      </c>
      <c r="E22" s="7" t="s">
        <v>87</v>
      </c>
      <c r="F22" s="7" t="s">
        <v>17</v>
      </c>
      <c r="G22" s="7" t="s">
        <v>88</v>
      </c>
      <c r="H22" s="66">
        <v>28357</v>
      </c>
      <c r="I22" s="7" t="s">
        <v>19</v>
      </c>
      <c r="J22" s="7" t="s">
        <v>37</v>
      </c>
      <c r="K22" s="7" t="s">
        <v>66</v>
      </c>
      <c r="L22" s="7" t="s">
        <v>66</v>
      </c>
      <c r="M22" s="7" t="s">
        <v>67</v>
      </c>
    </row>
    <row r="23" spans="2:13" x14ac:dyDescent="0.2">
      <c r="B23" s="7" t="s">
        <v>14</v>
      </c>
      <c r="C23" s="7" t="s">
        <v>15</v>
      </c>
      <c r="D23" s="67">
        <v>60</v>
      </c>
      <c r="E23" s="7" t="s">
        <v>89</v>
      </c>
      <c r="F23" s="7" t="s">
        <v>17</v>
      </c>
      <c r="G23" s="7" t="s">
        <v>90</v>
      </c>
      <c r="H23" s="66">
        <v>28359</v>
      </c>
      <c r="I23" s="7" t="s">
        <v>19</v>
      </c>
      <c r="J23" s="7" t="s">
        <v>37</v>
      </c>
      <c r="K23" s="7" t="s">
        <v>91</v>
      </c>
      <c r="L23" s="7" t="s">
        <v>92</v>
      </c>
      <c r="M23" s="7" t="s">
        <v>67</v>
      </c>
    </row>
    <row r="24" spans="2:13" x14ac:dyDescent="0.2">
      <c r="B24" s="7" t="s">
        <v>14</v>
      </c>
      <c r="C24" s="7" t="s">
        <v>15</v>
      </c>
      <c r="D24" s="67">
        <v>62</v>
      </c>
      <c r="E24" s="7" t="s">
        <v>93</v>
      </c>
      <c r="F24" s="7" t="s">
        <v>17</v>
      </c>
      <c r="G24" s="7" t="s">
        <v>94</v>
      </c>
      <c r="H24" s="66">
        <v>28329</v>
      </c>
      <c r="I24" s="7" t="s">
        <v>19</v>
      </c>
      <c r="J24" s="7" t="s">
        <v>27</v>
      </c>
      <c r="K24" s="7" t="s">
        <v>95</v>
      </c>
      <c r="L24" s="7" t="s">
        <v>96</v>
      </c>
      <c r="M24" s="7" t="s">
        <v>95</v>
      </c>
    </row>
    <row r="25" spans="2:13" x14ac:dyDescent="0.2">
      <c r="B25" s="7" t="s">
        <v>14</v>
      </c>
      <c r="C25" s="7" t="s">
        <v>24</v>
      </c>
      <c r="D25" s="67">
        <v>63</v>
      </c>
      <c r="E25" s="7" t="s">
        <v>97</v>
      </c>
      <c r="F25" s="7" t="s">
        <v>17</v>
      </c>
      <c r="G25" s="7" t="s">
        <v>98</v>
      </c>
      <c r="H25" s="66">
        <v>28201</v>
      </c>
      <c r="I25" s="7" t="s">
        <v>19</v>
      </c>
      <c r="J25" s="7" t="s">
        <v>32</v>
      </c>
      <c r="K25" s="7" t="s">
        <v>72</v>
      </c>
      <c r="L25" s="7" t="s">
        <v>73</v>
      </c>
      <c r="M25" s="7" t="s">
        <v>72</v>
      </c>
    </row>
    <row r="26" spans="2:13" x14ac:dyDescent="0.2">
      <c r="B26" s="7" t="s">
        <v>14</v>
      </c>
      <c r="C26" s="7" t="s">
        <v>24</v>
      </c>
      <c r="D26" s="67">
        <v>65</v>
      </c>
      <c r="E26" s="7" t="s">
        <v>99</v>
      </c>
      <c r="F26" s="7" t="s">
        <v>17</v>
      </c>
      <c r="G26" s="7" t="s">
        <v>100</v>
      </c>
      <c r="H26" s="66">
        <v>28201</v>
      </c>
      <c r="I26" s="7" t="s">
        <v>19</v>
      </c>
      <c r="J26" s="7" t="s">
        <v>32</v>
      </c>
      <c r="K26" s="7" t="s">
        <v>72</v>
      </c>
      <c r="L26" s="7" t="s">
        <v>101</v>
      </c>
      <c r="M26" s="7" t="s">
        <v>72</v>
      </c>
    </row>
    <row r="27" spans="2:13" x14ac:dyDescent="0.2">
      <c r="B27" s="7" t="s">
        <v>14</v>
      </c>
      <c r="C27" s="7" t="s">
        <v>24</v>
      </c>
      <c r="D27" s="67">
        <v>69</v>
      </c>
      <c r="E27" s="7" t="s">
        <v>102</v>
      </c>
      <c r="F27" s="7" t="s">
        <v>17</v>
      </c>
      <c r="G27" s="7" t="s">
        <v>103</v>
      </c>
      <c r="H27" s="66">
        <v>28237</v>
      </c>
      <c r="I27" s="7" t="s">
        <v>19</v>
      </c>
      <c r="J27" s="7" t="s">
        <v>20</v>
      </c>
      <c r="K27" s="7" t="s">
        <v>42</v>
      </c>
      <c r="L27" s="7" t="s">
        <v>104</v>
      </c>
      <c r="M27" s="7" t="s">
        <v>42</v>
      </c>
    </row>
    <row r="28" spans="2:13" x14ac:dyDescent="0.2">
      <c r="B28" s="7" t="s">
        <v>14</v>
      </c>
      <c r="C28" s="7" t="s">
        <v>24</v>
      </c>
      <c r="D28" s="67">
        <v>76</v>
      </c>
      <c r="E28" s="7" t="s">
        <v>105</v>
      </c>
      <c r="F28" s="7" t="s">
        <v>17</v>
      </c>
      <c r="G28" s="7" t="s">
        <v>106</v>
      </c>
      <c r="H28" s="66">
        <v>28203</v>
      </c>
      <c r="I28" s="7" t="s">
        <v>19</v>
      </c>
      <c r="J28" s="7" t="s">
        <v>27</v>
      </c>
      <c r="K28" s="7" t="s">
        <v>107</v>
      </c>
      <c r="L28" s="7" t="s">
        <v>108</v>
      </c>
      <c r="M28" s="7" t="s">
        <v>109</v>
      </c>
    </row>
    <row r="29" spans="2:13" x14ac:dyDescent="0.2">
      <c r="B29" s="7" t="s">
        <v>14</v>
      </c>
      <c r="C29" s="7" t="s">
        <v>24</v>
      </c>
      <c r="D29" s="67">
        <v>77</v>
      </c>
      <c r="E29" s="7" t="s">
        <v>110</v>
      </c>
      <c r="F29" s="7" t="s">
        <v>17</v>
      </c>
      <c r="G29" s="7" t="s">
        <v>111</v>
      </c>
      <c r="H29" s="66">
        <v>28777</v>
      </c>
      <c r="I29" s="7" t="s">
        <v>19</v>
      </c>
      <c r="J29" s="7" t="s">
        <v>53</v>
      </c>
      <c r="K29" s="7" t="s">
        <v>112</v>
      </c>
      <c r="L29" s="7" t="s">
        <v>113</v>
      </c>
      <c r="M29" s="7" t="s">
        <v>112</v>
      </c>
    </row>
    <row r="30" spans="2:13" x14ac:dyDescent="0.2">
      <c r="B30" s="7" t="s">
        <v>14</v>
      </c>
      <c r="C30" s="7" t="s">
        <v>15</v>
      </c>
      <c r="D30" s="67">
        <v>81</v>
      </c>
      <c r="E30" s="7" t="s">
        <v>114</v>
      </c>
      <c r="F30" s="7" t="s">
        <v>17</v>
      </c>
      <c r="G30" s="7" t="s">
        <v>115</v>
      </c>
      <c r="H30" s="66">
        <v>28307</v>
      </c>
      <c r="I30" s="7" t="s">
        <v>19</v>
      </c>
      <c r="J30" s="7" t="s">
        <v>37</v>
      </c>
      <c r="K30" s="7" t="s">
        <v>38</v>
      </c>
      <c r="L30" s="7" t="s">
        <v>116</v>
      </c>
      <c r="M30" s="7" t="s">
        <v>38</v>
      </c>
    </row>
    <row r="31" spans="2:13" x14ac:dyDescent="0.2">
      <c r="B31" s="7" t="s">
        <v>14</v>
      </c>
      <c r="C31" s="7" t="s">
        <v>24</v>
      </c>
      <c r="D31" s="67">
        <v>83</v>
      </c>
      <c r="E31" s="7" t="s">
        <v>117</v>
      </c>
      <c r="F31" s="7" t="s">
        <v>17</v>
      </c>
      <c r="G31" s="7" t="s">
        <v>118</v>
      </c>
      <c r="H31" s="66">
        <v>28719</v>
      </c>
      <c r="I31" s="7" t="s">
        <v>19</v>
      </c>
      <c r="J31" s="7" t="s">
        <v>53</v>
      </c>
      <c r="K31" s="7" t="s">
        <v>76</v>
      </c>
      <c r="L31" s="7" t="s">
        <v>77</v>
      </c>
      <c r="M31" s="7" t="s">
        <v>76</v>
      </c>
    </row>
    <row r="32" spans="2:13" x14ac:dyDescent="0.2">
      <c r="B32" s="7" t="s">
        <v>14</v>
      </c>
      <c r="C32" s="7" t="s">
        <v>15</v>
      </c>
      <c r="D32" s="67">
        <v>88</v>
      </c>
      <c r="E32" s="7" t="s">
        <v>119</v>
      </c>
      <c r="F32" s="7" t="s">
        <v>17</v>
      </c>
      <c r="G32" s="7" t="s">
        <v>120</v>
      </c>
      <c r="H32" s="66">
        <v>28199</v>
      </c>
      <c r="I32" s="7" t="s">
        <v>19</v>
      </c>
      <c r="J32" s="7" t="s">
        <v>32</v>
      </c>
      <c r="K32" s="7" t="s">
        <v>72</v>
      </c>
      <c r="L32" s="7" t="s">
        <v>121</v>
      </c>
      <c r="M32" s="7" t="s">
        <v>72</v>
      </c>
    </row>
    <row r="33" spans="2:13" x14ac:dyDescent="0.2">
      <c r="B33" s="7" t="s">
        <v>14</v>
      </c>
      <c r="C33" s="7" t="s">
        <v>24</v>
      </c>
      <c r="D33" s="67">
        <v>89</v>
      </c>
      <c r="E33" s="7" t="s">
        <v>122</v>
      </c>
      <c r="F33" s="7" t="s">
        <v>17</v>
      </c>
      <c r="G33" s="7" t="s">
        <v>123</v>
      </c>
      <c r="H33" s="66">
        <v>28239</v>
      </c>
      <c r="I33" s="7" t="s">
        <v>19</v>
      </c>
      <c r="J33" s="7" t="s">
        <v>20</v>
      </c>
      <c r="K33" s="7" t="s">
        <v>42</v>
      </c>
      <c r="L33" s="7" t="s">
        <v>43</v>
      </c>
      <c r="M33" s="7" t="s">
        <v>42</v>
      </c>
    </row>
    <row r="34" spans="2:13" x14ac:dyDescent="0.2">
      <c r="B34" s="7" t="s">
        <v>14</v>
      </c>
      <c r="C34" s="7" t="s">
        <v>15</v>
      </c>
      <c r="D34" s="67">
        <v>90</v>
      </c>
      <c r="E34" s="7" t="s">
        <v>124</v>
      </c>
      <c r="F34" s="7" t="s">
        <v>17</v>
      </c>
      <c r="G34" s="7" t="s">
        <v>125</v>
      </c>
      <c r="H34" s="66">
        <v>28325</v>
      </c>
      <c r="I34" s="7" t="s">
        <v>19</v>
      </c>
      <c r="J34" s="7" t="s">
        <v>37</v>
      </c>
      <c r="K34" s="7" t="s">
        <v>46</v>
      </c>
      <c r="L34" s="7" t="s">
        <v>126</v>
      </c>
      <c r="M34" s="7" t="s">
        <v>46</v>
      </c>
    </row>
    <row r="35" spans="2:13" x14ac:dyDescent="0.2">
      <c r="B35" s="7" t="s">
        <v>14</v>
      </c>
      <c r="C35" s="7" t="s">
        <v>24</v>
      </c>
      <c r="D35" s="67">
        <v>91</v>
      </c>
      <c r="E35" s="7" t="s">
        <v>127</v>
      </c>
      <c r="F35" s="7" t="s">
        <v>17</v>
      </c>
      <c r="G35" s="7" t="s">
        <v>128</v>
      </c>
      <c r="H35" s="66">
        <v>28325</v>
      </c>
      <c r="I35" s="7" t="s">
        <v>19</v>
      </c>
      <c r="J35" s="7" t="s">
        <v>37</v>
      </c>
      <c r="K35" s="7" t="s">
        <v>46</v>
      </c>
      <c r="L35" s="7" t="s">
        <v>47</v>
      </c>
      <c r="M35" s="7" t="s">
        <v>46</v>
      </c>
    </row>
    <row r="36" spans="2:13" x14ac:dyDescent="0.2">
      <c r="B36" s="7" t="s">
        <v>14</v>
      </c>
      <c r="C36" s="7" t="s">
        <v>24</v>
      </c>
      <c r="D36" s="67">
        <v>94</v>
      </c>
      <c r="E36" s="7" t="s">
        <v>129</v>
      </c>
      <c r="F36" s="7" t="s">
        <v>17</v>
      </c>
      <c r="G36" s="7" t="s">
        <v>130</v>
      </c>
      <c r="H36" s="66">
        <v>28329</v>
      </c>
      <c r="I36" s="7" t="s">
        <v>19</v>
      </c>
      <c r="J36" s="7" t="s">
        <v>27</v>
      </c>
      <c r="K36" s="7" t="s">
        <v>95</v>
      </c>
      <c r="L36" s="7" t="s">
        <v>131</v>
      </c>
      <c r="M36" s="7" t="s">
        <v>95</v>
      </c>
    </row>
    <row r="37" spans="2:13" x14ac:dyDescent="0.2">
      <c r="B37" s="7" t="s">
        <v>14</v>
      </c>
      <c r="C37" s="7" t="s">
        <v>24</v>
      </c>
      <c r="D37" s="67">
        <v>97</v>
      </c>
      <c r="E37" s="7" t="s">
        <v>132</v>
      </c>
      <c r="F37" s="7" t="s">
        <v>17</v>
      </c>
      <c r="G37" s="7" t="s">
        <v>133</v>
      </c>
      <c r="H37" s="66">
        <v>28779</v>
      </c>
      <c r="I37" s="7" t="s">
        <v>19</v>
      </c>
      <c r="J37" s="7" t="s">
        <v>53</v>
      </c>
      <c r="K37" s="7" t="s">
        <v>112</v>
      </c>
      <c r="L37" s="7" t="s">
        <v>113</v>
      </c>
      <c r="M37" s="7" t="s">
        <v>112</v>
      </c>
    </row>
    <row r="38" spans="2:13" x14ac:dyDescent="0.2">
      <c r="B38" s="7" t="s">
        <v>14</v>
      </c>
      <c r="C38" s="7" t="s">
        <v>24</v>
      </c>
      <c r="D38" s="67">
        <v>98</v>
      </c>
      <c r="E38" s="7" t="s">
        <v>134</v>
      </c>
      <c r="F38" s="7" t="s">
        <v>17</v>
      </c>
      <c r="G38" s="7" t="s">
        <v>135</v>
      </c>
      <c r="H38" s="66">
        <v>28217</v>
      </c>
      <c r="I38" s="7" t="s">
        <v>19</v>
      </c>
      <c r="J38" s="7" t="s">
        <v>20</v>
      </c>
      <c r="K38" s="7" t="s">
        <v>136</v>
      </c>
      <c r="L38" s="7" t="s">
        <v>137</v>
      </c>
      <c r="M38" s="7" t="s">
        <v>23</v>
      </c>
    </row>
    <row r="39" spans="2:13" x14ac:dyDescent="0.2">
      <c r="B39" s="7" t="s">
        <v>14</v>
      </c>
      <c r="C39" s="7" t="s">
        <v>24</v>
      </c>
      <c r="D39" s="67">
        <v>99</v>
      </c>
      <c r="E39" s="7" t="s">
        <v>138</v>
      </c>
      <c r="F39" s="7" t="s">
        <v>17</v>
      </c>
      <c r="G39" s="7" t="s">
        <v>139</v>
      </c>
      <c r="H39" s="66">
        <v>28219</v>
      </c>
      <c r="I39" s="7" t="s">
        <v>19</v>
      </c>
      <c r="J39" s="7" t="s">
        <v>20</v>
      </c>
      <c r="K39" s="7" t="s">
        <v>136</v>
      </c>
      <c r="L39" s="7" t="s">
        <v>140</v>
      </c>
      <c r="M39" s="7" t="s">
        <v>23</v>
      </c>
    </row>
    <row r="40" spans="2:13" x14ac:dyDescent="0.2">
      <c r="B40" s="7" t="s">
        <v>14</v>
      </c>
      <c r="C40" s="7" t="s">
        <v>15</v>
      </c>
      <c r="D40" s="67">
        <v>101</v>
      </c>
      <c r="E40" s="7" t="s">
        <v>141</v>
      </c>
      <c r="F40" s="7" t="s">
        <v>17</v>
      </c>
      <c r="G40" s="7" t="s">
        <v>142</v>
      </c>
      <c r="H40" s="66">
        <v>28197</v>
      </c>
      <c r="I40" s="7" t="s">
        <v>19</v>
      </c>
      <c r="J40" s="7" t="s">
        <v>32</v>
      </c>
      <c r="K40" s="7" t="s">
        <v>143</v>
      </c>
      <c r="L40" s="7" t="s">
        <v>143</v>
      </c>
      <c r="M40" s="7" t="s">
        <v>143</v>
      </c>
    </row>
    <row r="41" spans="2:13" x14ac:dyDescent="0.2">
      <c r="B41" s="7" t="s">
        <v>14</v>
      </c>
      <c r="C41" s="7" t="s">
        <v>24</v>
      </c>
      <c r="D41" s="67">
        <v>105</v>
      </c>
      <c r="E41" s="7" t="s">
        <v>144</v>
      </c>
      <c r="F41" s="7" t="s">
        <v>17</v>
      </c>
      <c r="G41" s="7" t="s">
        <v>145</v>
      </c>
      <c r="H41" s="66">
        <v>28259</v>
      </c>
      <c r="I41" s="7" t="s">
        <v>19</v>
      </c>
      <c r="J41" s="7" t="s">
        <v>32</v>
      </c>
      <c r="K41" s="7" t="s">
        <v>146</v>
      </c>
      <c r="L41" s="7" t="s">
        <v>147</v>
      </c>
      <c r="M41" s="7" t="s">
        <v>146</v>
      </c>
    </row>
    <row r="42" spans="2:13" x14ac:dyDescent="0.2">
      <c r="B42" s="7" t="s">
        <v>14</v>
      </c>
      <c r="C42" s="7" t="s">
        <v>24</v>
      </c>
      <c r="D42" s="67">
        <v>106</v>
      </c>
      <c r="E42" s="7" t="s">
        <v>148</v>
      </c>
      <c r="F42" s="7" t="s">
        <v>17</v>
      </c>
      <c r="G42" s="7" t="s">
        <v>149</v>
      </c>
      <c r="H42" s="66">
        <v>28237</v>
      </c>
      <c r="I42" s="7" t="s">
        <v>19</v>
      </c>
      <c r="J42" s="7" t="s">
        <v>20</v>
      </c>
      <c r="K42" s="7" t="s">
        <v>42</v>
      </c>
      <c r="L42" s="7" t="s">
        <v>42</v>
      </c>
      <c r="M42" s="7" t="s">
        <v>42</v>
      </c>
    </row>
    <row r="43" spans="2:13" x14ac:dyDescent="0.2">
      <c r="B43" s="7" t="s">
        <v>14</v>
      </c>
      <c r="C43" s="7" t="s">
        <v>24</v>
      </c>
      <c r="D43" s="67">
        <v>112</v>
      </c>
      <c r="E43" s="7" t="s">
        <v>150</v>
      </c>
      <c r="F43" s="7" t="s">
        <v>17</v>
      </c>
      <c r="G43" s="7" t="s">
        <v>151</v>
      </c>
      <c r="H43" s="66">
        <v>28277</v>
      </c>
      <c r="I43" s="7" t="s">
        <v>19</v>
      </c>
      <c r="J43" s="7" t="s">
        <v>32</v>
      </c>
      <c r="K43" s="7" t="s">
        <v>33</v>
      </c>
      <c r="L43" s="7" t="s">
        <v>152</v>
      </c>
      <c r="M43" s="7" t="s">
        <v>33</v>
      </c>
    </row>
    <row r="44" spans="2:13" x14ac:dyDescent="0.2">
      <c r="B44" s="7" t="s">
        <v>14</v>
      </c>
      <c r="C44" s="7" t="s">
        <v>24</v>
      </c>
      <c r="D44" s="67">
        <v>114</v>
      </c>
      <c r="E44" s="7" t="s">
        <v>153</v>
      </c>
      <c r="F44" s="7" t="s">
        <v>17</v>
      </c>
      <c r="G44" s="7" t="s">
        <v>154</v>
      </c>
      <c r="H44" s="66">
        <v>28309</v>
      </c>
      <c r="I44" s="7" t="s">
        <v>19</v>
      </c>
      <c r="J44" s="7" t="s">
        <v>37</v>
      </c>
      <c r="K44" s="7" t="s">
        <v>38</v>
      </c>
      <c r="L44" s="7" t="s">
        <v>38</v>
      </c>
      <c r="M44" s="7" t="s">
        <v>38</v>
      </c>
    </row>
    <row r="45" spans="2:13" x14ac:dyDescent="0.2">
      <c r="B45" s="7" t="s">
        <v>14</v>
      </c>
      <c r="C45" s="7" t="s">
        <v>24</v>
      </c>
      <c r="D45" s="67">
        <v>115</v>
      </c>
      <c r="E45" s="7" t="s">
        <v>155</v>
      </c>
      <c r="F45" s="7" t="s">
        <v>17</v>
      </c>
      <c r="G45" s="7" t="s">
        <v>156</v>
      </c>
      <c r="H45" s="66">
        <v>28205</v>
      </c>
      <c r="I45" s="7" t="s">
        <v>19</v>
      </c>
      <c r="J45" s="7" t="s">
        <v>27</v>
      </c>
      <c r="K45" s="7" t="s">
        <v>107</v>
      </c>
      <c r="L45" s="7" t="s">
        <v>157</v>
      </c>
      <c r="M45" s="7" t="s">
        <v>109</v>
      </c>
    </row>
    <row r="46" spans="2:13" x14ac:dyDescent="0.2">
      <c r="B46" s="7" t="s">
        <v>14</v>
      </c>
      <c r="C46" s="7" t="s">
        <v>15</v>
      </c>
      <c r="D46" s="67">
        <v>118</v>
      </c>
      <c r="E46" s="7" t="s">
        <v>158</v>
      </c>
      <c r="F46" s="7" t="s">
        <v>17</v>
      </c>
      <c r="G46" s="7" t="s">
        <v>159</v>
      </c>
      <c r="H46" s="66">
        <v>28327</v>
      </c>
      <c r="I46" s="7" t="s">
        <v>19</v>
      </c>
      <c r="J46" s="7" t="s">
        <v>37</v>
      </c>
      <c r="K46" s="7" t="s">
        <v>46</v>
      </c>
      <c r="L46" s="7" t="s">
        <v>160</v>
      </c>
      <c r="M46" s="7" t="s">
        <v>46</v>
      </c>
    </row>
    <row r="47" spans="2:13" x14ac:dyDescent="0.2">
      <c r="B47" s="7" t="s">
        <v>14</v>
      </c>
      <c r="C47" s="7" t="s">
        <v>24</v>
      </c>
      <c r="D47" s="67">
        <v>126</v>
      </c>
      <c r="E47" s="7" t="s">
        <v>161</v>
      </c>
      <c r="F47" s="7" t="s">
        <v>17</v>
      </c>
      <c r="G47" s="7" t="s">
        <v>162</v>
      </c>
      <c r="H47" s="66">
        <v>28259</v>
      </c>
      <c r="I47" s="7" t="s">
        <v>19</v>
      </c>
      <c r="J47" s="7" t="s">
        <v>32</v>
      </c>
      <c r="K47" s="7" t="s">
        <v>146</v>
      </c>
      <c r="L47" s="7" t="s">
        <v>163</v>
      </c>
      <c r="M47" s="7" t="s">
        <v>146</v>
      </c>
    </row>
    <row r="48" spans="2:13" x14ac:dyDescent="0.2">
      <c r="B48" s="7" t="s">
        <v>14</v>
      </c>
      <c r="C48" s="7" t="s">
        <v>15</v>
      </c>
      <c r="D48" s="67">
        <v>127</v>
      </c>
      <c r="E48" s="7" t="s">
        <v>164</v>
      </c>
      <c r="F48" s="7" t="s">
        <v>17</v>
      </c>
      <c r="G48" s="7" t="s">
        <v>165</v>
      </c>
      <c r="H48" s="66">
        <v>28327</v>
      </c>
      <c r="I48" s="7" t="s">
        <v>19</v>
      </c>
      <c r="J48" s="7" t="s">
        <v>27</v>
      </c>
      <c r="K48" s="7" t="s">
        <v>95</v>
      </c>
      <c r="L48" s="7" t="s">
        <v>166</v>
      </c>
      <c r="M48" s="7" t="s">
        <v>95</v>
      </c>
    </row>
    <row r="49" spans="2:13" x14ac:dyDescent="0.2">
      <c r="B49" s="7" t="s">
        <v>14</v>
      </c>
      <c r="C49" s="7" t="s">
        <v>15</v>
      </c>
      <c r="D49" s="67">
        <v>129</v>
      </c>
      <c r="E49" s="7" t="s">
        <v>167</v>
      </c>
      <c r="F49" s="7" t="s">
        <v>17</v>
      </c>
      <c r="G49" s="7" t="s">
        <v>168</v>
      </c>
      <c r="H49" s="66">
        <v>28259</v>
      </c>
      <c r="I49" s="7" t="s">
        <v>19</v>
      </c>
      <c r="J49" s="7" t="s">
        <v>32</v>
      </c>
      <c r="K49" s="7" t="s">
        <v>146</v>
      </c>
      <c r="L49" s="7" t="s">
        <v>169</v>
      </c>
      <c r="M49" s="7" t="s">
        <v>146</v>
      </c>
    </row>
    <row r="50" spans="2:13" x14ac:dyDescent="0.2">
      <c r="B50" s="7" t="s">
        <v>14</v>
      </c>
      <c r="C50" s="7" t="s">
        <v>24</v>
      </c>
      <c r="D50" s="67">
        <v>150</v>
      </c>
      <c r="E50" s="7" t="s">
        <v>170</v>
      </c>
      <c r="F50" s="7" t="s">
        <v>17</v>
      </c>
      <c r="G50" s="7" t="s">
        <v>171</v>
      </c>
      <c r="H50" s="66">
        <v>27580</v>
      </c>
      <c r="I50" s="7" t="s">
        <v>172</v>
      </c>
      <c r="J50" s="7" t="s">
        <v>173</v>
      </c>
      <c r="K50" s="7" t="s">
        <v>174</v>
      </c>
      <c r="L50" s="7" t="s">
        <v>175</v>
      </c>
      <c r="M50" s="7" t="s">
        <v>173</v>
      </c>
    </row>
    <row r="51" spans="2:13" x14ac:dyDescent="0.2">
      <c r="B51" s="7" t="s">
        <v>14</v>
      </c>
      <c r="C51" s="7" t="s">
        <v>15</v>
      </c>
      <c r="D51" s="67">
        <v>153</v>
      </c>
      <c r="E51" s="7" t="s">
        <v>176</v>
      </c>
      <c r="F51" s="7" t="s">
        <v>17</v>
      </c>
      <c r="G51" s="7" t="s">
        <v>177</v>
      </c>
      <c r="H51" s="66">
        <v>27574</v>
      </c>
      <c r="I51" s="7" t="s">
        <v>172</v>
      </c>
      <c r="J51" s="7" t="s">
        <v>173</v>
      </c>
      <c r="K51" s="7" t="s">
        <v>178</v>
      </c>
      <c r="L51" s="7" t="s">
        <v>179</v>
      </c>
      <c r="M51" s="7" t="s">
        <v>173</v>
      </c>
    </row>
    <row r="52" spans="2:13" x14ac:dyDescent="0.2">
      <c r="B52" s="7" t="s">
        <v>14</v>
      </c>
      <c r="C52" s="7" t="s">
        <v>24</v>
      </c>
      <c r="D52" s="67">
        <v>157</v>
      </c>
      <c r="E52" s="7" t="s">
        <v>180</v>
      </c>
      <c r="F52" s="7" t="s">
        <v>17</v>
      </c>
      <c r="G52" s="7" t="s">
        <v>181</v>
      </c>
      <c r="H52" s="66">
        <v>27570</v>
      </c>
      <c r="I52" s="7" t="s">
        <v>172</v>
      </c>
      <c r="J52" s="7" t="s">
        <v>173</v>
      </c>
      <c r="K52" s="7" t="s">
        <v>178</v>
      </c>
      <c r="L52" s="7" t="s">
        <v>182</v>
      </c>
      <c r="M52" s="7" t="s">
        <v>173</v>
      </c>
    </row>
    <row r="53" spans="2:13" x14ac:dyDescent="0.2">
      <c r="B53" s="7" t="s">
        <v>14</v>
      </c>
      <c r="C53" s="7" t="s">
        <v>15</v>
      </c>
      <c r="D53" s="67">
        <v>160</v>
      </c>
      <c r="E53" s="7" t="s">
        <v>183</v>
      </c>
      <c r="F53" s="7" t="s">
        <v>17</v>
      </c>
      <c r="G53" s="7" t="s">
        <v>184</v>
      </c>
      <c r="H53" s="66">
        <v>27568</v>
      </c>
      <c r="I53" s="7" t="s">
        <v>172</v>
      </c>
      <c r="J53" s="7" t="s">
        <v>173</v>
      </c>
      <c r="K53" s="7" t="s">
        <v>185</v>
      </c>
      <c r="L53" s="7" t="s">
        <v>186</v>
      </c>
      <c r="M53" s="7" t="s">
        <v>173</v>
      </c>
    </row>
    <row r="54" spans="2:13" x14ac:dyDescent="0.2">
      <c r="B54" s="7" t="s">
        <v>14</v>
      </c>
      <c r="C54" s="7" t="s">
        <v>24</v>
      </c>
      <c r="D54" s="67">
        <v>163</v>
      </c>
      <c r="E54" s="7" t="s">
        <v>187</v>
      </c>
      <c r="F54" s="7" t="s">
        <v>17</v>
      </c>
      <c r="G54" s="7" t="s">
        <v>188</v>
      </c>
      <c r="H54" s="66">
        <v>27576</v>
      </c>
      <c r="I54" s="7" t="s">
        <v>172</v>
      </c>
      <c r="J54" s="7" t="s">
        <v>173</v>
      </c>
      <c r="K54" s="7" t="s">
        <v>174</v>
      </c>
      <c r="L54" s="7" t="s">
        <v>189</v>
      </c>
      <c r="M54" s="7" t="s">
        <v>173</v>
      </c>
    </row>
    <row r="55" spans="2:13" x14ac:dyDescent="0.2">
      <c r="B55" s="7" t="s">
        <v>14</v>
      </c>
      <c r="C55" s="7" t="s">
        <v>15</v>
      </c>
      <c r="D55" s="67">
        <v>164</v>
      </c>
      <c r="E55" s="7" t="s">
        <v>190</v>
      </c>
      <c r="F55" s="7" t="s">
        <v>17</v>
      </c>
      <c r="G55" s="7" t="s">
        <v>191</v>
      </c>
      <c r="H55" s="66">
        <v>27580</v>
      </c>
      <c r="I55" s="7" t="s">
        <v>172</v>
      </c>
      <c r="J55" s="7" t="s">
        <v>173</v>
      </c>
      <c r="K55" s="7" t="s">
        <v>174</v>
      </c>
      <c r="L55" s="7" t="s">
        <v>189</v>
      </c>
      <c r="M55" s="7" t="s">
        <v>173</v>
      </c>
    </row>
    <row r="56" spans="2:13" x14ac:dyDescent="0.2">
      <c r="B56" s="7" t="s">
        <v>14</v>
      </c>
      <c r="C56" s="7" t="s">
        <v>24</v>
      </c>
      <c r="D56" s="67">
        <v>165</v>
      </c>
      <c r="E56" s="7" t="s">
        <v>192</v>
      </c>
      <c r="F56" s="7" t="s">
        <v>17</v>
      </c>
      <c r="G56" s="7" t="s">
        <v>193</v>
      </c>
      <c r="H56" s="66">
        <v>27576</v>
      </c>
      <c r="I56" s="7" t="s">
        <v>172</v>
      </c>
      <c r="J56" s="7" t="s">
        <v>173</v>
      </c>
      <c r="K56" s="7" t="s">
        <v>174</v>
      </c>
      <c r="L56" s="7" t="s">
        <v>194</v>
      </c>
      <c r="M56" s="7" t="s">
        <v>173</v>
      </c>
    </row>
    <row r="57" spans="2:13" x14ac:dyDescent="0.2">
      <c r="B57" s="7" t="s">
        <v>14</v>
      </c>
      <c r="C57" s="7" t="s">
        <v>15</v>
      </c>
      <c r="D57" s="67">
        <v>168</v>
      </c>
      <c r="E57" s="7" t="s">
        <v>195</v>
      </c>
      <c r="F57" s="7" t="s">
        <v>17</v>
      </c>
      <c r="G57" s="7" t="s">
        <v>196</v>
      </c>
      <c r="H57" s="66">
        <v>27578</v>
      </c>
      <c r="I57" s="7" t="s">
        <v>172</v>
      </c>
      <c r="J57" s="7" t="s">
        <v>173</v>
      </c>
      <c r="K57" s="7" t="s">
        <v>197</v>
      </c>
      <c r="L57" s="7" t="s">
        <v>198</v>
      </c>
      <c r="M57" s="7" t="s">
        <v>173</v>
      </c>
    </row>
    <row r="58" spans="2:13" x14ac:dyDescent="0.2">
      <c r="B58" s="7" t="s">
        <v>14</v>
      </c>
      <c r="C58" s="7" t="s">
        <v>15</v>
      </c>
      <c r="D58" s="67">
        <v>170</v>
      </c>
      <c r="E58" s="7" t="s">
        <v>199</v>
      </c>
      <c r="F58" s="7" t="s">
        <v>17</v>
      </c>
      <c r="G58" s="7" t="s">
        <v>200</v>
      </c>
      <c r="H58" s="66">
        <v>27576</v>
      </c>
      <c r="I58" s="7" t="s">
        <v>172</v>
      </c>
      <c r="J58" s="7" t="s">
        <v>173</v>
      </c>
      <c r="K58" s="7" t="s">
        <v>174</v>
      </c>
      <c r="L58" s="7" t="s">
        <v>189</v>
      </c>
      <c r="M58" s="7" t="s">
        <v>173</v>
      </c>
    </row>
    <row r="59" spans="2:13" x14ac:dyDescent="0.2">
      <c r="B59" s="7" t="s">
        <v>14</v>
      </c>
      <c r="C59" s="7" t="s">
        <v>15</v>
      </c>
      <c r="D59" s="67">
        <v>176</v>
      </c>
      <c r="E59" s="7" t="s">
        <v>201</v>
      </c>
      <c r="F59" s="7" t="s">
        <v>202</v>
      </c>
      <c r="G59" s="7" t="s">
        <v>203</v>
      </c>
      <c r="H59" s="66">
        <v>27580</v>
      </c>
      <c r="I59" s="7" t="s">
        <v>172</v>
      </c>
      <c r="J59" s="7" t="s">
        <v>173</v>
      </c>
      <c r="K59" s="7" t="s">
        <v>174</v>
      </c>
      <c r="L59" s="7" t="s">
        <v>189</v>
      </c>
      <c r="M59" s="7" t="s">
        <v>173</v>
      </c>
    </row>
    <row r="60" spans="2:13" x14ac:dyDescent="0.2">
      <c r="B60" s="7" t="s">
        <v>14</v>
      </c>
      <c r="C60" s="7" t="s">
        <v>204</v>
      </c>
      <c r="D60" s="67">
        <v>302</v>
      </c>
      <c r="E60" s="7" t="s">
        <v>205</v>
      </c>
      <c r="F60" s="7" t="s">
        <v>206</v>
      </c>
      <c r="G60" s="7" t="s">
        <v>207</v>
      </c>
      <c r="H60" s="66">
        <v>28195</v>
      </c>
      <c r="I60" s="7" t="s">
        <v>19</v>
      </c>
      <c r="J60" s="7" t="s">
        <v>27</v>
      </c>
      <c r="K60" s="7" t="s">
        <v>185</v>
      </c>
      <c r="L60" s="7" t="s">
        <v>208</v>
      </c>
      <c r="M60" s="7" t="s">
        <v>109</v>
      </c>
    </row>
    <row r="61" spans="2:13" x14ac:dyDescent="0.2">
      <c r="B61" s="7" t="s">
        <v>14</v>
      </c>
      <c r="C61" s="7" t="s">
        <v>204</v>
      </c>
      <c r="D61" s="67">
        <v>324</v>
      </c>
      <c r="E61" s="7" t="s">
        <v>209</v>
      </c>
      <c r="F61" s="7" t="s">
        <v>206</v>
      </c>
      <c r="G61" s="7" t="s">
        <v>210</v>
      </c>
      <c r="H61" s="66">
        <v>28277</v>
      </c>
      <c r="I61" s="7" t="s">
        <v>19</v>
      </c>
      <c r="J61" s="7" t="s">
        <v>32</v>
      </c>
      <c r="K61" s="7" t="s">
        <v>33</v>
      </c>
      <c r="L61" s="7" t="s">
        <v>152</v>
      </c>
      <c r="M61" s="7" t="s">
        <v>33</v>
      </c>
    </row>
    <row r="62" spans="2:13" x14ac:dyDescent="0.2">
      <c r="B62" s="7" t="s">
        <v>14</v>
      </c>
      <c r="C62" s="7" t="s">
        <v>204</v>
      </c>
      <c r="D62" s="67">
        <v>403</v>
      </c>
      <c r="E62" s="7" t="s">
        <v>211</v>
      </c>
      <c r="F62" s="7" t="s">
        <v>202</v>
      </c>
      <c r="G62" s="7" t="s">
        <v>212</v>
      </c>
      <c r="H62" s="66">
        <v>28719</v>
      </c>
      <c r="I62" s="7" t="s">
        <v>19</v>
      </c>
      <c r="J62" s="7" t="s">
        <v>53</v>
      </c>
      <c r="K62" s="7" t="s">
        <v>76</v>
      </c>
      <c r="L62" s="7" t="s">
        <v>77</v>
      </c>
      <c r="M62" s="7" t="s">
        <v>76</v>
      </c>
    </row>
    <row r="63" spans="2:13" x14ac:dyDescent="0.2">
      <c r="B63" s="7" t="s">
        <v>14</v>
      </c>
      <c r="C63" s="7" t="s">
        <v>204</v>
      </c>
      <c r="D63" s="67">
        <v>404</v>
      </c>
      <c r="E63" s="7" t="s">
        <v>213</v>
      </c>
      <c r="F63" s="7" t="s">
        <v>202</v>
      </c>
      <c r="G63" s="7" t="s">
        <v>214</v>
      </c>
      <c r="H63" s="66">
        <v>28309</v>
      </c>
      <c r="I63" s="7" t="s">
        <v>19</v>
      </c>
      <c r="J63" s="7" t="s">
        <v>37</v>
      </c>
      <c r="K63" s="7" t="s">
        <v>38</v>
      </c>
      <c r="L63" s="7" t="s">
        <v>38</v>
      </c>
      <c r="M63" s="7" t="s">
        <v>38</v>
      </c>
    </row>
    <row r="64" spans="2:13" x14ac:dyDescent="0.2">
      <c r="B64" s="7" t="s">
        <v>14</v>
      </c>
      <c r="C64" s="7" t="s">
        <v>204</v>
      </c>
      <c r="D64" s="67">
        <v>409</v>
      </c>
      <c r="E64" s="7" t="s">
        <v>215</v>
      </c>
      <c r="F64" s="7" t="s">
        <v>202</v>
      </c>
      <c r="G64" s="7" t="s">
        <v>216</v>
      </c>
      <c r="H64" s="66">
        <v>28325</v>
      </c>
      <c r="I64" s="7" t="s">
        <v>19</v>
      </c>
      <c r="J64" s="7" t="s">
        <v>37</v>
      </c>
      <c r="K64" s="7" t="s">
        <v>46</v>
      </c>
      <c r="L64" s="7" t="s">
        <v>47</v>
      </c>
      <c r="M64" s="7" t="s">
        <v>46</v>
      </c>
    </row>
    <row r="65" spans="2:13" x14ac:dyDescent="0.2">
      <c r="B65" s="7" t="s">
        <v>14</v>
      </c>
      <c r="C65" s="7" t="s">
        <v>204</v>
      </c>
      <c r="D65" s="67">
        <v>412</v>
      </c>
      <c r="E65" s="7" t="s">
        <v>217</v>
      </c>
      <c r="F65" s="7" t="s">
        <v>202</v>
      </c>
      <c r="G65" s="7" t="s">
        <v>218</v>
      </c>
      <c r="H65" s="66">
        <v>28197</v>
      </c>
      <c r="I65" s="7" t="s">
        <v>19</v>
      </c>
      <c r="J65" s="7" t="s">
        <v>32</v>
      </c>
      <c r="K65" s="7" t="s">
        <v>143</v>
      </c>
      <c r="L65" s="7" t="s">
        <v>143</v>
      </c>
      <c r="M65" s="7" t="s">
        <v>143</v>
      </c>
    </row>
    <row r="66" spans="2:13" x14ac:dyDescent="0.2">
      <c r="B66" s="7" t="s">
        <v>14</v>
      </c>
      <c r="C66" s="7" t="s">
        <v>204</v>
      </c>
      <c r="D66" s="67">
        <v>414</v>
      </c>
      <c r="E66" s="7" t="s">
        <v>219</v>
      </c>
      <c r="F66" s="7" t="s">
        <v>202</v>
      </c>
      <c r="G66" s="7" t="s">
        <v>220</v>
      </c>
      <c r="H66" s="66">
        <v>28779</v>
      </c>
      <c r="I66" s="7" t="s">
        <v>19</v>
      </c>
      <c r="J66" s="7" t="s">
        <v>53</v>
      </c>
      <c r="K66" s="7" t="s">
        <v>112</v>
      </c>
      <c r="L66" s="7" t="s">
        <v>113</v>
      </c>
      <c r="M66" s="7" t="s">
        <v>112</v>
      </c>
    </row>
    <row r="67" spans="2:13" x14ac:dyDescent="0.2">
      <c r="B67" s="7" t="s">
        <v>14</v>
      </c>
      <c r="C67" s="7" t="s">
        <v>204</v>
      </c>
      <c r="D67" s="67">
        <v>418</v>
      </c>
      <c r="E67" s="7" t="s">
        <v>221</v>
      </c>
      <c r="F67" s="7" t="s">
        <v>202</v>
      </c>
      <c r="G67" s="7" t="s">
        <v>222</v>
      </c>
      <c r="H67" s="66">
        <v>28359</v>
      </c>
      <c r="I67" s="7" t="s">
        <v>19</v>
      </c>
      <c r="J67" s="7" t="s">
        <v>37</v>
      </c>
      <c r="K67" s="7" t="s">
        <v>91</v>
      </c>
      <c r="L67" s="7" t="s">
        <v>92</v>
      </c>
      <c r="M67" s="7" t="s">
        <v>67</v>
      </c>
    </row>
    <row r="68" spans="2:13" x14ac:dyDescent="0.2">
      <c r="B68" s="7" t="s">
        <v>14</v>
      </c>
      <c r="C68" s="7" t="s">
        <v>204</v>
      </c>
      <c r="D68" s="67">
        <v>424</v>
      </c>
      <c r="E68" s="7" t="s">
        <v>223</v>
      </c>
      <c r="F68" s="7" t="s">
        <v>202</v>
      </c>
      <c r="G68" s="7" t="s">
        <v>224</v>
      </c>
      <c r="H68" s="66">
        <v>28217</v>
      </c>
      <c r="I68" s="7" t="s">
        <v>19</v>
      </c>
      <c r="J68" s="7" t="s">
        <v>20</v>
      </c>
      <c r="K68" s="7" t="s">
        <v>136</v>
      </c>
      <c r="L68" s="7" t="s">
        <v>225</v>
      </c>
      <c r="M68" s="7" t="s">
        <v>23</v>
      </c>
    </row>
    <row r="69" spans="2:13" x14ac:dyDescent="0.2">
      <c r="B69" s="7" t="s">
        <v>14</v>
      </c>
      <c r="C69" s="7" t="s">
        <v>204</v>
      </c>
      <c r="D69" s="67">
        <v>425</v>
      </c>
      <c r="E69" s="7" t="s">
        <v>226</v>
      </c>
      <c r="F69" s="7" t="s">
        <v>202</v>
      </c>
      <c r="G69" s="7" t="s">
        <v>227</v>
      </c>
      <c r="H69" s="66">
        <v>28329</v>
      </c>
      <c r="I69" s="7" t="s">
        <v>19</v>
      </c>
      <c r="J69" s="7" t="s">
        <v>27</v>
      </c>
      <c r="K69" s="7" t="s">
        <v>95</v>
      </c>
      <c r="L69" s="7" t="s">
        <v>96</v>
      </c>
      <c r="M69" s="7" t="s">
        <v>95</v>
      </c>
    </row>
    <row r="70" spans="2:13" x14ac:dyDescent="0.2">
      <c r="B70" s="7" t="s">
        <v>14</v>
      </c>
      <c r="C70" s="7" t="s">
        <v>204</v>
      </c>
      <c r="D70" s="67">
        <v>428</v>
      </c>
      <c r="E70" s="7" t="s">
        <v>228</v>
      </c>
      <c r="F70" s="7" t="s">
        <v>202</v>
      </c>
      <c r="G70" s="7" t="s">
        <v>229</v>
      </c>
      <c r="H70" s="66">
        <v>28215</v>
      </c>
      <c r="I70" s="7" t="s">
        <v>19</v>
      </c>
      <c r="J70" s="7" t="s">
        <v>20</v>
      </c>
      <c r="K70" s="7" t="s">
        <v>21</v>
      </c>
      <c r="L70" s="7" t="s">
        <v>50</v>
      </c>
      <c r="M70" s="7" t="s">
        <v>23</v>
      </c>
    </row>
    <row r="71" spans="2:13" x14ac:dyDescent="0.2">
      <c r="B71" s="7" t="s">
        <v>14</v>
      </c>
      <c r="C71" s="7" t="s">
        <v>204</v>
      </c>
      <c r="D71" s="67">
        <v>429</v>
      </c>
      <c r="E71" s="7" t="s">
        <v>230</v>
      </c>
      <c r="F71" s="7" t="s">
        <v>202</v>
      </c>
      <c r="G71" s="7" t="s">
        <v>231</v>
      </c>
      <c r="H71" s="66">
        <v>28309</v>
      </c>
      <c r="I71" s="7" t="s">
        <v>19</v>
      </c>
      <c r="J71" s="7" t="s">
        <v>37</v>
      </c>
      <c r="K71" s="7" t="s">
        <v>38</v>
      </c>
      <c r="L71" s="7" t="s">
        <v>60</v>
      </c>
      <c r="M71" s="7" t="s">
        <v>38</v>
      </c>
    </row>
    <row r="72" spans="2:13" x14ac:dyDescent="0.2">
      <c r="B72" s="7" t="s">
        <v>14</v>
      </c>
      <c r="C72" s="7" t="s">
        <v>204</v>
      </c>
      <c r="D72" s="67">
        <v>431</v>
      </c>
      <c r="E72" s="7" t="s">
        <v>232</v>
      </c>
      <c r="F72" s="7" t="s">
        <v>202</v>
      </c>
      <c r="G72" s="7" t="s">
        <v>233</v>
      </c>
      <c r="H72" s="66">
        <v>28259</v>
      </c>
      <c r="I72" s="7" t="s">
        <v>19</v>
      </c>
      <c r="J72" s="7" t="s">
        <v>32</v>
      </c>
      <c r="K72" s="7" t="s">
        <v>146</v>
      </c>
      <c r="L72" s="7" t="s">
        <v>147</v>
      </c>
      <c r="M72" s="7" t="s">
        <v>146</v>
      </c>
    </row>
    <row r="73" spans="2:13" x14ac:dyDescent="0.2">
      <c r="B73" s="7" t="s">
        <v>14</v>
      </c>
      <c r="C73" s="7" t="s">
        <v>204</v>
      </c>
      <c r="D73" s="67">
        <v>436</v>
      </c>
      <c r="E73" s="7" t="s">
        <v>234</v>
      </c>
      <c r="F73" s="7" t="s">
        <v>202</v>
      </c>
      <c r="G73" s="7" t="s">
        <v>235</v>
      </c>
      <c r="H73" s="66">
        <v>28201</v>
      </c>
      <c r="I73" s="7" t="s">
        <v>19</v>
      </c>
      <c r="J73" s="7" t="s">
        <v>32</v>
      </c>
      <c r="K73" s="7" t="s">
        <v>72</v>
      </c>
      <c r="L73" s="7" t="s">
        <v>73</v>
      </c>
      <c r="M73" s="7" t="s">
        <v>72</v>
      </c>
    </row>
    <row r="74" spans="2:13" x14ac:dyDescent="0.2">
      <c r="B74" s="7" t="s">
        <v>14</v>
      </c>
      <c r="C74" s="7" t="s">
        <v>204</v>
      </c>
      <c r="D74" s="67">
        <v>438</v>
      </c>
      <c r="E74" s="7" t="s">
        <v>236</v>
      </c>
      <c r="F74" s="7" t="s">
        <v>202</v>
      </c>
      <c r="G74" s="7" t="s">
        <v>237</v>
      </c>
      <c r="H74" s="66">
        <v>28327</v>
      </c>
      <c r="I74" s="7" t="s">
        <v>19</v>
      </c>
      <c r="J74" s="7" t="s">
        <v>37</v>
      </c>
      <c r="K74" s="7" t="s">
        <v>46</v>
      </c>
      <c r="L74" s="7" t="s">
        <v>160</v>
      </c>
      <c r="M74" s="7" t="s">
        <v>46</v>
      </c>
    </row>
    <row r="75" spans="2:13" x14ac:dyDescent="0.2">
      <c r="B75" s="7" t="s">
        <v>14</v>
      </c>
      <c r="C75" s="7" t="s">
        <v>204</v>
      </c>
      <c r="D75" s="67">
        <v>440</v>
      </c>
      <c r="E75" s="7" t="s">
        <v>238</v>
      </c>
      <c r="F75" s="7" t="s">
        <v>202</v>
      </c>
      <c r="G75" s="7" t="s">
        <v>239</v>
      </c>
      <c r="H75" s="66">
        <v>28239</v>
      </c>
      <c r="I75" s="7" t="s">
        <v>19</v>
      </c>
      <c r="J75" s="7" t="s">
        <v>20</v>
      </c>
      <c r="K75" s="7" t="s">
        <v>42</v>
      </c>
      <c r="L75" s="7" t="s">
        <v>43</v>
      </c>
      <c r="M75" s="7" t="s">
        <v>42</v>
      </c>
    </row>
    <row r="76" spans="2:13" x14ac:dyDescent="0.2">
      <c r="B76" s="7" t="s">
        <v>14</v>
      </c>
      <c r="C76" s="7" t="s">
        <v>204</v>
      </c>
      <c r="D76" s="67">
        <v>444</v>
      </c>
      <c r="E76" s="7" t="s">
        <v>240</v>
      </c>
      <c r="F76" s="7" t="s">
        <v>202</v>
      </c>
      <c r="G76" s="7" t="s">
        <v>241</v>
      </c>
      <c r="H76" s="66">
        <v>28239</v>
      </c>
      <c r="I76" s="7" t="s">
        <v>19</v>
      </c>
      <c r="J76" s="7" t="s">
        <v>20</v>
      </c>
      <c r="K76" s="7" t="s">
        <v>42</v>
      </c>
      <c r="L76" s="7" t="s">
        <v>83</v>
      </c>
      <c r="M76" s="7" t="s">
        <v>42</v>
      </c>
    </row>
    <row r="77" spans="2:13" x14ac:dyDescent="0.2">
      <c r="B77" s="7" t="s">
        <v>14</v>
      </c>
      <c r="C77" s="7" t="s">
        <v>204</v>
      </c>
      <c r="D77" s="67">
        <v>445</v>
      </c>
      <c r="E77" s="7" t="s">
        <v>242</v>
      </c>
      <c r="F77" s="7" t="s">
        <v>202</v>
      </c>
      <c r="G77" s="7" t="s">
        <v>243</v>
      </c>
      <c r="H77" s="66">
        <v>28327</v>
      </c>
      <c r="I77" s="7" t="s">
        <v>19</v>
      </c>
      <c r="J77" s="7" t="s">
        <v>27</v>
      </c>
      <c r="K77" s="7" t="s">
        <v>95</v>
      </c>
      <c r="L77" s="7" t="s">
        <v>166</v>
      </c>
      <c r="M77" s="7" t="s">
        <v>95</v>
      </c>
    </row>
    <row r="78" spans="2:13" x14ac:dyDescent="0.2">
      <c r="B78" s="7" t="s">
        <v>14</v>
      </c>
      <c r="C78" s="7" t="s">
        <v>204</v>
      </c>
      <c r="D78" s="67">
        <v>447</v>
      </c>
      <c r="E78" s="7" t="s">
        <v>244</v>
      </c>
      <c r="F78" s="7" t="s">
        <v>202</v>
      </c>
      <c r="G78" s="7" t="s">
        <v>62</v>
      </c>
      <c r="H78" s="66">
        <v>28755</v>
      </c>
      <c r="I78" s="7" t="s">
        <v>19</v>
      </c>
      <c r="J78" s="7" t="s">
        <v>53</v>
      </c>
      <c r="K78" s="7" t="s">
        <v>54</v>
      </c>
      <c r="L78" s="7" t="s">
        <v>63</v>
      </c>
      <c r="M78" s="7" t="s">
        <v>54</v>
      </c>
    </row>
    <row r="79" spans="2:13" x14ac:dyDescent="0.2">
      <c r="B79" s="7" t="s">
        <v>14</v>
      </c>
      <c r="C79" s="7" t="s">
        <v>24</v>
      </c>
      <c r="D79" s="67">
        <v>456</v>
      </c>
      <c r="E79" s="7" t="s">
        <v>245</v>
      </c>
      <c r="F79" s="7" t="s">
        <v>202</v>
      </c>
      <c r="G79" s="7" t="s">
        <v>246</v>
      </c>
      <c r="H79" s="66">
        <v>27574</v>
      </c>
      <c r="I79" s="7" t="s">
        <v>172</v>
      </c>
      <c r="J79" s="7" t="s">
        <v>173</v>
      </c>
      <c r="K79" s="7" t="s">
        <v>178</v>
      </c>
      <c r="L79" s="7" t="s">
        <v>247</v>
      </c>
      <c r="M79" s="7" t="s">
        <v>173</v>
      </c>
    </row>
    <row r="80" spans="2:13" x14ac:dyDescent="0.2">
      <c r="B80" s="7" t="s">
        <v>14</v>
      </c>
      <c r="C80" s="7" t="s">
        <v>15</v>
      </c>
      <c r="D80" s="67">
        <v>457</v>
      </c>
      <c r="E80" s="7" t="s">
        <v>248</v>
      </c>
      <c r="F80" s="7" t="s">
        <v>202</v>
      </c>
      <c r="G80" s="7" t="s">
        <v>249</v>
      </c>
      <c r="H80" s="66">
        <v>27572</v>
      </c>
      <c r="I80" s="7" t="s">
        <v>172</v>
      </c>
      <c r="J80" s="7" t="s">
        <v>173</v>
      </c>
      <c r="K80" s="7" t="s">
        <v>250</v>
      </c>
      <c r="L80" s="7" t="s">
        <v>251</v>
      </c>
      <c r="M80" s="7" t="s">
        <v>173</v>
      </c>
    </row>
    <row r="81" spans="2:13" x14ac:dyDescent="0.2">
      <c r="B81" s="7" t="s">
        <v>14</v>
      </c>
      <c r="C81" s="7" t="s">
        <v>24</v>
      </c>
      <c r="D81" s="67">
        <v>501</v>
      </c>
      <c r="E81" s="7" t="s">
        <v>252</v>
      </c>
      <c r="F81" s="7" t="s">
        <v>202</v>
      </c>
      <c r="G81" s="7" t="s">
        <v>253</v>
      </c>
      <c r="H81" s="66">
        <v>28237</v>
      </c>
      <c r="I81" s="7" t="s">
        <v>19</v>
      </c>
      <c r="J81" s="7" t="s">
        <v>20</v>
      </c>
      <c r="K81" s="7" t="s">
        <v>42</v>
      </c>
      <c r="L81" s="7" t="s">
        <v>42</v>
      </c>
      <c r="M81" s="7" t="s">
        <v>42</v>
      </c>
    </row>
    <row r="82" spans="2:13" x14ac:dyDescent="0.2">
      <c r="B82" s="7" t="s">
        <v>14</v>
      </c>
      <c r="C82" s="7" t="s">
        <v>24</v>
      </c>
      <c r="D82" s="67">
        <v>502</v>
      </c>
      <c r="E82" s="7" t="s">
        <v>254</v>
      </c>
      <c r="F82" s="7" t="s">
        <v>202</v>
      </c>
      <c r="G82" s="7" t="s">
        <v>255</v>
      </c>
      <c r="H82" s="66">
        <v>28325</v>
      </c>
      <c r="I82" s="7" t="s">
        <v>19</v>
      </c>
      <c r="J82" s="7" t="s">
        <v>37</v>
      </c>
      <c r="K82" s="7" t="s">
        <v>46</v>
      </c>
      <c r="L82" s="7" t="s">
        <v>47</v>
      </c>
      <c r="M82" s="7" t="s">
        <v>46</v>
      </c>
    </row>
    <row r="83" spans="2:13" x14ac:dyDescent="0.2">
      <c r="B83" s="7" t="s">
        <v>14</v>
      </c>
      <c r="C83" s="7" t="s">
        <v>204</v>
      </c>
      <c r="D83" s="67">
        <v>504</v>
      </c>
      <c r="E83" s="7" t="s">
        <v>256</v>
      </c>
      <c r="F83" s="7" t="s">
        <v>202</v>
      </c>
      <c r="G83" s="7" t="s">
        <v>257</v>
      </c>
      <c r="H83" s="66">
        <v>28205</v>
      </c>
      <c r="I83" s="7" t="s">
        <v>19</v>
      </c>
      <c r="J83" s="7" t="s">
        <v>27</v>
      </c>
      <c r="K83" s="7" t="s">
        <v>107</v>
      </c>
      <c r="L83" s="7" t="s">
        <v>258</v>
      </c>
      <c r="M83" s="7" t="s">
        <v>109</v>
      </c>
    </row>
    <row r="84" spans="2:13" x14ac:dyDescent="0.2">
      <c r="B84" s="7" t="s">
        <v>14</v>
      </c>
      <c r="C84" s="7" t="s">
        <v>204</v>
      </c>
      <c r="D84" s="67">
        <v>505</v>
      </c>
      <c r="E84" s="7" t="s">
        <v>259</v>
      </c>
      <c r="F84" s="7" t="s">
        <v>202</v>
      </c>
      <c r="G84" s="7" t="s">
        <v>260</v>
      </c>
      <c r="H84" s="66">
        <v>28259</v>
      </c>
      <c r="I84" s="7" t="s">
        <v>19</v>
      </c>
      <c r="J84" s="7" t="s">
        <v>32</v>
      </c>
      <c r="K84" s="7" t="s">
        <v>146</v>
      </c>
      <c r="L84" s="7" t="s">
        <v>163</v>
      </c>
      <c r="M84" s="7" t="s">
        <v>146</v>
      </c>
    </row>
    <row r="85" spans="2:13" x14ac:dyDescent="0.2">
      <c r="B85" s="7" t="s">
        <v>14</v>
      </c>
      <c r="C85" s="7" t="s">
        <v>204</v>
      </c>
      <c r="D85" s="67">
        <v>506</v>
      </c>
      <c r="E85" s="7" t="s">
        <v>261</v>
      </c>
      <c r="F85" s="7" t="s">
        <v>202</v>
      </c>
      <c r="G85" s="7" t="s">
        <v>262</v>
      </c>
      <c r="H85" s="66">
        <v>28199</v>
      </c>
      <c r="I85" s="7" t="s">
        <v>19</v>
      </c>
      <c r="J85" s="7" t="s">
        <v>32</v>
      </c>
      <c r="K85" s="7" t="s">
        <v>72</v>
      </c>
      <c r="L85" s="7" t="s">
        <v>263</v>
      </c>
      <c r="M85" s="7" t="s">
        <v>72</v>
      </c>
    </row>
    <row r="86" spans="2:13" x14ac:dyDescent="0.2">
      <c r="B86" s="7" t="s">
        <v>14</v>
      </c>
      <c r="C86" s="7" t="s">
        <v>24</v>
      </c>
      <c r="D86" s="67">
        <v>509</v>
      </c>
      <c r="E86" s="7" t="s">
        <v>264</v>
      </c>
      <c r="F86" s="7" t="s">
        <v>202</v>
      </c>
      <c r="G86" s="7" t="s">
        <v>265</v>
      </c>
      <c r="H86" s="66">
        <v>28779</v>
      </c>
      <c r="I86" s="7" t="s">
        <v>19</v>
      </c>
      <c r="J86" s="7" t="s">
        <v>53</v>
      </c>
      <c r="K86" s="7" t="s">
        <v>112</v>
      </c>
      <c r="L86" s="7" t="s">
        <v>113</v>
      </c>
      <c r="M86" s="7" t="s">
        <v>112</v>
      </c>
    </row>
    <row r="87" spans="2:13" x14ac:dyDescent="0.2">
      <c r="B87" s="7" t="s">
        <v>14</v>
      </c>
      <c r="C87" s="7" t="s">
        <v>204</v>
      </c>
      <c r="D87" s="67">
        <v>511</v>
      </c>
      <c r="E87" s="7" t="s">
        <v>266</v>
      </c>
      <c r="F87" s="7" t="s">
        <v>202</v>
      </c>
      <c r="G87" s="7" t="s">
        <v>267</v>
      </c>
      <c r="H87" s="66">
        <v>28357</v>
      </c>
      <c r="I87" s="7" t="s">
        <v>19</v>
      </c>
      <c r="J87" s="7" t="s">
        <v>37</v>
      </c>
      <c r="K87" s="7" t="s">
        <v>91</v>
      </c>
      <c r="L87" s="7" t="s">
        <v>268</v>
      </c>
      <c r="M87" s="7" t="s">
        <v>67</v>
      </c>
    </row>
    <row r="88" spans="2:13" x14ac:dyDescent="0.2">
      <c r="B88" s="7" t="s">
        <v>14</v>
      </c>
      <c r="C88" s="7" t="s">
        <v>204</v>
      </c>
      <c r="D88" s="67">
        <v>512</v>
      </c>
      <c r="E88" s="7" t="s">
        <v>269</v>
      </c>
      <c r="F88" s="7" t="s">
        <v>202</v>
      </c>
      <c r="G88" s="7" t="s">
        <v>270</v>
      </c>
      <c r="H88" s="66">
        <v>28757</v>
      </c>
      <c r="I88" s="7" t="s">
        <v>19</v>
      </c>
      <c r="J88" s="7" t="s">
        <v>53</v>
      </c>
      <c r="K88" s="7" t="s">
        <v>54</v>
      </c>
      <c r="L88" s="7" t="s">
        <v>54</v>
      </c>
      <c r="M88" s="7" t="s">
        <v>54</v>
      </c>
    </row>
    <row r="89" spans="2:13" x14ac:dyDescent="0.2">
      <c r="B89" s="7" t="s">
        <v>14</v>
      </c>
      <c r="C89" s="7" t="s">
        <v>15</v>
      </c>
      <c r="D89" s="67">
        <v>551</v>
      </c>
      <c r="E89" s="7" t="s">
        <v>271</v>
      </c>
      <c r="F89" s="7" t="s">
        <v>202</v>
      </c>
      <c r="G89" s="7" t="s">
        <v>272</v>
      </c>
      <c r="H89" s="66">
        <v>27578</v>
      </c>
      <c r="I89" s="7" t="s">
        <v>172</v>
      </c>
      <c r="J89" s="7" t="s">
        <v>173</v>
      </c>
      <c r="K89" s="7" t="s">
        <v>197</v>
      </c>
      <c r="L89" s="7" t="s">
        <v>198</v>
      </c>
      <c r="M89" s="7" t="s">
        <v>173</v>
      </c>
    </row>
    <row r="90" spans="2:13" x14ac:dyDescent="0.2">
      <c r="B90" s="7" t="s">
        <v>14</v>
      </c>
      <c r="C90" s="7" t="s">
        <v>24</v>
      </c>
      <c r="D90" s="67">
        <v>552</v>
      </c>
      <c r="E90" s="7" t="s">
        <v>273</v>
      </c>
      <c r="F90" s="7" t="s">
        <v>202</v>
      </c>
      <c r="G90" s="7" t="s">
        <v>274</v>
      </c>
      <c r="H90" s="66">
        <v>27576</v>
      </c>
      <c r="I90" s="7" t="s">
        <v>172</v>
      </c>
      <c r="J90" s="7" t="s">
        <v>173</v>
      </c>
      <c r="K90" s="7" t="s">
        <v>174</v>
      </c>
      <c r="L90" s="7" t="s">
        <v>189</v>
      </c>
      <c r="M90" s="7" t="s">
        <v>173</v>
      </c>
    </row>
    <row r="91" spans="2:13" x14ac:dyDescent="0.2">
      <c r="B91" s="7" t="s">
        <v>14</v>
      </c>
      <c r="C91" s="7" t="s">
        <v>204</v>
      </c>
      <c r="D91" s="67">
        <v>553</v>
      </c>
      <c r="E91" s="7" t="s">
        <v>275</v>
      </c>
      <c r="F91" s="7" t="s">
        <v>202</v>
      </c>
      <c r="G91" s="7" t="s">
        <v>276</v>
      </c>
      <c r="H91" s="66">
        <v>27570</v>
      </c>
      <c r="I91" s="7" t="s">
        <v>172</v>
      </c>
      <c r="J91" s="7" t="s">
        <v>173</v>
      </c>
      <c r="K91" s="7" t="s">
        <v>178</v>
      </c>
      <c r="L91" s="7" t="s">
        <v>277</v>
      </c>
      <c r="M91" s="7" t="s">
        <v>173</v>
      </c>
    </row>
    <row r="92" spans="2:13" x14ac:dyDescent="0.2">
      <c r="B92" s="7" t="s">
        <v>14</v>
      </c>
      <c r="C92" s="7" t="s">
        <v>15</v>
      </c>
      <c r="D92" s="67">
        <v>554</v>
      </c>
      <c r="E92" s="7" t="s">
        <v>278</v>
      </c>
      <c r="F92" s="7" t="s">
        <v>202</v>
      </c>
      <c r="G92" s="7" t="s">
        <v>279</v>
      </c>
      <c r="H92" s="66">
        <v>27576</v>
      </c>
      <c r="I92" s="7" t="s">
        <v>172</v>
      </c>
      <c r="J92" s="7" t="s">
        <v>173</v>
      </c>
      <c r="K92" s="7" t="s">
        <v>174</v>
      </c>
      <c r="L92" s="7" t="s">
        <v>189</v>
      </c>
      <c r="M92" s="7" t="s">
        <v>173</v>
      </c>
    </row>
    <row r="93" spans="2:13" x14ac:dyDescent="0.2">
      <c r="B93" s="7" t="s">
        <v>280</v>
      </c>
      <c r="C93" s="7" t="s">
        <v>15</v>
      </c>
      <c r="D93" s="67">
        <v>801</v>
      </c>
      <c r="E93" s="7" t="s">
        <v>281</v>
      </c>
      <c r="F93" s="7" t="s">
        <v>17</v>
      </c>
      <c r="G93" s="7" t="s">
        <v>282</v>
      </c>
      <c r="H93" s="66">
        <v>28195</v>
      </c>
      <c r="I93" s="7" t="s">
        <v>19</v>
      </c>
      <c r="J93" s="7" t="s">
        <v>27</v>
      </c>
      <c r="K93" s="7" t="s">
        <v>185</v>
      </c>
      <c r="L93" s="7" t="s">
        <v>283</v>
      </c>
      <c r="M93" s="7" t="s">
        <v>109</v>
      </c>
    </row>
    <row r="94" spans="2:13" x14ac:dyDescent="0.2">
      <c r="B94" s="7" t="s">
        <v>280</v>
      </c>
      <c r="C94" s="7" t="s">
        <v>204</v>
      </c>
      <c r="D94" s="67">
        <v>803</v>
      </c>
      <c r="E94" s="7" t="s">
        <v>284</v>
      </c>
      <c r="F94" s="7" t="s">
        <v>17</v>
      </c>
      <c r="G94" s="7" t="s">
        <v>285</v>
      </c>
      <c r="H94" s="66">
        <v>28217</v>
      </c>
      <c r="I94" s="7" t="s">
        <v>19</v>
      </c>
      <c r="J94" s="7" t="s">
        <v>20</v>
      </c>
      <c r="K94" s="7" t="s">
        <v>136</v>
      </c>
      <c r="L94" s="7" t="s">
        <v>225</v>
      </c>
      <c r="M94" s="7" t="s">
        <v>23</v>
      </c>
    </row>
    <row r="95" spans="2:13" x14ac:dyDescent="0.2">
      <c r="B95" s="7" t="s">
        <v>280</v>
      </c>
      <c r="C95" s="7" t="s">
        <v>15</v>
      </c>
      <c r="D95" s="67">
        <v>805</v>
      </c>
      <c r="E95" s="7" t="s">
        <v>286</v>
      </c>
      <c r="F95" s="7" t="s">
        <v>202</v>
      </c>
      <c r="G95" s="7" t="s">
        <v>287</v>
      </c>
      <c r="H95" s="66">
        <v>28279</v>
      </c>
      <c r="I95" s="7" t="s">
        <v>19</v>
      </c>
      <c r="J95" s="7" t="s">
        <v>32</v>
      </c>
      <c r="K95" s="7" t="s">
        <v>33</v>
      </c>
      <c r="L95" s="7" t="s">
        <v>288</v>
      </c>
      <c r="M95" s="7" t="s">
        <v>33</v>
      </c>
    </row>
    <row r="96" spans="2:13" x14ac:dyDescent="0.2">
      <c r="B96" s="7" t="s">
        <v>280</v>
      </c>
      <c r="C96" s="7" t="s">
        <v>24</v>
      </c>
      <c r="D96" s="67">
        <v>807</v>
      </c>
      <c r="E96" s="7" t="s">
        <v>289</v>
      </c>
      <c r="F96" s="7" t="s">
        <v>202</v>
      </c>
      <c r="G96" s="7" t="s">
        <v>290</v>
      </c>
      <c r="H96" s="66">
        <v>28239</v>
      </c>
      <c r="I96" s="7" t="s">
        <v>19</v>
      </c>
      <c r="J96" s="7" t="s">
        <v>20</v>
      </c>
      <c r="K96" s="7" t="s">
        <v>42</v>
      </c>
      <c r="L96" s="7" t="s">
        <v>83</v>
      </c>
      <c r="M96" s="7" t="s">
        <v>42</v>
      </c>
    </row>
    <row r="97" spans="2:13" x14ac:dyDescent="0.2">
      <c r="B97" s="7" t="s">
        <v>280</v>
      </c>
      <c r="C97" s="7" t="s">
        <v>24</v>
      </c>
      <c r="D97" s="67">
        <v>815</v>
      </c>
      <c r="E97" s="7" t="s">
        <v>291</v>
      </c>
      <c r="F97" s="7" t="s">
        <v>292</v>
      </c>
      <c r="G97" s="7" t="s">
        <v>293</v>
      </c>
      <c r="H97" s="66">
        <v>28359</v>
      </c>
      <c r="I97" s="7" t="s">
        <v>19</v>
      </c>
      <c r="J97" s="7" t="s">
        <v>37</v>
      </c>
      <c r="K97" s="7" t="s">
        <v>91</v>
      </c>
      <c r="L97" s="7" t="s">
        <v>174</v>
      </c>
      <c r="M97" s="7" t="s">
        <v>67</v>
      </c>
    </row>
    <row r="98" spans="2:13" x14ac:dyDescent="0.2">
      <c r="B98" s="8" t="s">
        <v>280</v>
      </c>
      <c r="C98" s="8" t="s">
        <v>204</v>
      </c>
      <c r="D98" s="68">
        <v>816</v>
      </c>
      <c r="E98" s="8" t="s">
        <v>294</v>
      </c>
      <c r="F98" s="8" t="s">
        <v>295</v>
      </c>
      <c r="G98" s="8" t="s">
        <v>296</v>
      </c>
      <c r="H98" s="69">
        <v>28325</v>
      </c>
      <c r="I98" s="8" t="s">
        <v>19</v>
      </c>
      <c r="J98" s="8" t="s">
        <v>37</v>
      </c>
      <c r="K98" s="8" t="s">
        <v>46</v>
      </c>
      <c r="L98" s="8" t="s">
        <v>126</v>
      </c>
      <c r="M98" s="8" t="s">
        <v>46</v>
      </c>
    </row>
    <row r="99" spans="2:13" x14ac:dyDescent="0.2">
      <c r="B99" s="8" t="s">
        <v>280</v>
      </c>
      <c r="C99" s="8" t="s">
        <v>15</v>
      </c>
      <c r="D99" s="68">
        <v>817</v>
      </c>
      <c r="E99" s="8" t="s">
        <v>297</v>
      </c>
      <c r="F99" s="8" t="s">
        <v>17</v>
      </c>
      <c r="G99" s="8" t="s">
        <v>298</v>
      </c>
      <c r="H99" s="69">
        <v>28279</v>
      </c>
      <c r="I99" s="8" t="s">
        <v>19</v>
      </c>
      <c r="J99" s="8" t="s">
        <v>32</v>
      </c>
      <c r="K99" s="8" t="s">
        <v>33</v>
      </c>
      <c r="L99" s="8" t="s">
        <v>288</v>
      </c>
      <c r="M99" s="8" t="s">
        <v>33</v>
      </c>
    </row>
    <row r="100" spans="2:13" x14ac:dyDescent="0.2">
      <c r="B100" s="8" t="s">
        <v>280</v>
      </c>
      <c r="C100" s="8" t="s">
        <v>15</v>
      </c>
      <c r="D100" s="68">
        <v>820</v>
      </c>
      <c r="E100" s="8" t="s">
        <v>299</v>
      </c>
      <c r="F100" s="8" t="s">
        <v>206</v>
      </c>
      <c r="G100" s="8" t="s">
        <v>300</v>
      </c>
      <c r="H100" s="69">
        <v>28717</v>
      </c>
      <c r="I100" s="8" t="s">
        <v>19</v>
      </c>
      <c r="J100" s="8" t="s">
        <v>53</v>
      </c>
      <c r="K100" s="8" t="s">
        <v>76</v>
      </c>
      <c r="L100" s="8" t="s">
        <v>301</v>
      </c>
      <c r="M100" s="8" t="s">
        <v>76</v>
      </c>
    </row>
    <row r="101" spans="2:13" x14ac:dyDescent="0.2">
      <c r="B101" s="8" t="s">
        <v>280</v>
      </c>
      <c r="C101" s="8" t="s">
        <v>15</v>
      </c>
      <c r="D101" s="68">
        <v>822</v>
      </c>
      <c r="E101" s="8" t="s">
        <v>302</v>
      </c>
      <c r="F101" s="8" t="s">
        <v>17</v>
      </c>
      <c r="G101" s="8" t="s">
        <v>303</v>
      </c>
      <c r="H101" s="69">
        <v>28325</v>
      </c>
      <c r="I101" s="8" t="s">
        <v>19</v>
      </c>
      <c r="J101" s="8" t="s">
        <v>37</v>
      </c>
      <c r="K101" s="8" t="s">
        <v>46</v>
      </c>
      <c r="L101" s="8" t="s">
        <v>126</v>
      </c>
      <c r="M101" s="8" t="s">
        <v>46</v>
      </c>
    </row>
  </sheetData>
  <sheetProtection sheet="1" objects="1" scenarios="1"/>
  <printOptions horizontalCentered="1" verticalCentered="1"/>
  <pageMargins left="0.19685039370078741" right="0.19685039370078741" top="0.19685039370078741" bottom="0.19685039370078741" header="0" footer="0"/>
  <pageSetup paperSize="9" scale="38" fitToWidth="0"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69"/>
  <sheetViews>
    <sheetView showGridLines="0" zoomScaleNormal="100" workbookViewId="0">
      <selection activeCell="B2" sqref="B2:J73"/>
    </sheetView>
  </sheetViews>
  <sheetFormatPr baseColWidth="10" defaultRowHeight="14.25" x14ac:dyDescent="0.25"/>
  <cols>
    <col min="1" max="1" width="3.7109375" style="10" customWidth="1"/>
    <col min="2" max="2" width="9.7109375" style="9" customWidth="1"/>
    <col min="3" max="3" width="21" style="9" customWidth="1"/>
    <col min="4" max="4" width="18.5703125" style="9" customWidth="1"/>
    <col min="5" max="8" width="20.85546875" style="10" customWidth="1"/>
    <col min="9" max="10" width="20.85546875" style="11" customWidth="1"/>
    <col min="11" max="11" width="11.42578125" style="10" customWidth="1"/>
    <col min="12" max="16384" width="11.42578125" style="10"/>
  </cols>
  <sheetData>
    <row r="1" spans="2:10" ht="19.5" customHeight="1" x14ac:dyDescent="0.25"/>
    <row r="2" spans="2:10" s="9" customFormat="1" ht="26.25" customHeight="1" x14ac:dyDescent="0.25">
      <c r="B2" s="12" t="s">
        <v>304</v>
      </c>
      <c r="E2" s="96" t="s">
        <v>19</v>
      </c>
      <c r="F2" s="97"/>
      <c r="G2" s="96" t="s">
        <v>172</v>
      </c>
      <c r="H2" s="97"/>
      <c r="I2" s="99" t="s">
        <v>305</v>
      </c>
      <c r="J2" s="97"/>
    </row>
    <row r="3" spans="2:10" s="9" customFormat="1" ht="45.75" customHeight="1" x14ac:dyDescent="0.25">
      <c r="B3" s="13"/>
      <c r="C3" s="14" t="s">
        <v>306</v>
      </c>
      <c r="D3" s="59" t="s">
        <v>307</v>
      </c>
      <c r="E3" s="60" t="s">
        <v>308</v>
      </c>
      <c r="F3" s="60" t="s">
        <v>309</v>
      </c>
      <c r="G3" s="60" t="s">
        <v>308</v>
      </c>
      <c r="H3" s="60" t="s">
        <v>309</v>
      </c>
      <c r="I3" s="60" t="s">
        <v>308</v>
      </c>
      <c r="J3" s="15" t="s">
        <v>309</v>
      </c>
    </row>
    <row r="4" spans="2:10" x14ac:dyDescent="0.25">
      <c r="B4" s="100" t="s">
        <v>310</v>
      </c>
      <c r="C4" s="103" t="s">
        <v>311</v>
      </c>
      <c r="D4" s="16" t="s">
        <v>312</v>
      </c>
      <c r="E4" s="17">
        <v>29</v>
      </c>
      <c r="F4" s="70">
        <v>0.37179487179487181</v>
      </c>
      <c r="G4" s="17">
        <v>4</v>
      </c>
      <c r="H4" s="71">
        <v>0.2105263157894737</v>
      </c>
      <c r="I4" s="18">
        <v>33</v>
      </c>
      <c r="J4" s="72">
        <v>0.34020618556701032</v>
      </c>
    </row>
    <row r="5" spans="2:10" x14ac:dyDescent="0.25">
      <c r="B5" s="97"/>
      <c r="C5" s="97"/>
      <c r="D5" s="19" t="s">
        <v>313</v>
      </c>
      <c r="E5" s="20">
        <v>0</v>
      </c>
      <c r="F5" s="73">
        <v>0</v>
      </c>
      <c r="G5" s="20">
        <v>0</v>
      </c>
      <c r="H5" s="74">
        <v>0</v>
      </c>
      <c r="I5" s="21">
        <v>0</v>
      </c>
      <c r="J5" s="75">
        <v>0</v>
      </c>
    </row>
    <row r="6" spans="2:10" x14ac:dyDescent="0.25">
      <c r="B6" s="97"/>
      <c r="C6" s="97"/>
      <c r="D6" s="22" t="s">
        <v>314</v>
      </c>
      <c r="E6" s="23">
        <v>17</v>
      </c>
      <c r="F6" s="76">
        <v>0.21794871794871801</v>
      </c>
      <c r="G6" s="23">
        <v>5</v>
      </c>
      <c r="H6" s="77">
        <v>0.26315789473684209</v>
      </c>
      <c r="I6" s="21">
        <v>22</v>
      </c>
      <c r="J6" s="75">
        <v>0.22680412371134021</v>
      </c>
    </row>
    <row r="7" spans="2:10" s="9" customFormat="1" x14ac:dyDescent="0.25">
      <c r="B7" s="97"/>
      <c r="C7" s="97"/>
      <c r="D7" s="24" t="s">
        <v>315</v>
      </c>
      <c r="E7" s="25">
        <v>46</v>
      </c>
      <c r="F7" s="75">
        <v>0.58974358974358976</v>
      </c>
      <c r="G7" s="25">
        <v>9</v>
      </c>
      <c r="H7" s="75">
        <v>0.47368421052631582</v>
      </c>
      <c r="I7" s="21">
        <v>55</v>
      </c>
      <c r="J7" s="75">
        <v>0.5670103092783505</v>
      </c>
    </row>
    <row r="8" spans="2:10" x14ac:dyDescent="0.25">
      <c r="B8" s="97"/>
      <c r="C8" s="103" t="s">
        <v>316</v>
      </c>
      <c r="D8" s="16" t="s">
        <v>312</v>
      </c>
      <c r="E8" s="17">
        <v>3</v>
      </c>
      <c r="F8" s="70">
        <v>8.8235294117647065E-2</v>
      </c>
      <c r="G8" s="17">
        <v>2</v>
      </c>
      <c r="H8" s="71">
        <v>0.1818181818181818</v>
      </c>
      <c r="I8" s="26">
        <v>5</v>
      </c>
      <c r="J8" s="72">
        <v>0.1111111111111111</v>
      </c>
    </row>
    <row r="9" spans="2:10" x14ac:dyDescent="0.25">
      <c r="B9" s="97"/>
      <c r="C9" s="97"/>
      <c r="D9" s="19" t="s">
        <v>313</v>
      </c>
      <c r="E9" s="20">
        <v>22</v>
      </c>
      <c r="F9" s="73">
        <v>0.6470588235294118</v>
      </c>
      <c r="G9" s="20">
        <v>1</v>
      </c>
      <c r="H9" s="74">
        <v>9.0909090909090912E-2</v>
      </c>
      <c r="I9" s="21">
        <v>23</v>
      </c>
      <c r="J9" s="75">
        <v>0.51111111111111107</v>
      </c>
    </row>
    <row r="10" spans="2:10" x14ac:dyDescent="0.25">
      <c r="B10" s="97"/>
      <c r="C10" s="97"/>
      <c r="D10" s="22" t="s">
        <v>314</v>
      </c>
      <c r="E10" s="23">
        <v>0</v>
      </c>
      <c r="F10" s="76">
        <v>0</v>
      </c>
      <c r="G10" s="23">
        <v>4</v>
      </c>
      <c r="H10" s="77">
        <v>0.36363636363636359</v>
      </c>
      <c r="I10" s="21">
        <v>4</v>
      </c>
      <c r="J10" s="75">
        <v>8.8888888888888892E-2</v>
      </c>
    </row>
    <row r="11" spans="2:10" s="9" customFormat="1" x14ac:dyDescent="0.25">
      <c r="B11" s="97"/>
      <c r="C11" s="97"/>
      <c r="D11" s="24" t="s">
        <v>315</v>
      </c>
      <c r="E11" s="25">
        <v>25</v>
      </c>
      <c r="F11" s="75">
        <v>0.73529411764705888</v>
      </c>
      <c r="G11" s="25">
        <v>7</v>
      </c>
      <c r="H11" s="75">
        <v>0.63636363636363635</v>
      </c>
      <c r="I11" s="21">
        <v>32</v>
      </c>
      <c r="J11" s="75">
        <v>0.71111111111111114</v>
      </c>
    </row>
    <row r="12" spans="2:10" x14ac:dyDescent="0.25">
      <c r="B12" s="97"/>
      <c r="C12" s="103" t="s">
        <v>317</v>
      </c>
      <c r="D12" s="16" t="s">
        <v>312</v>
      </c>
      <c r="E12" s="17">
        <v>0</v>
      </c>
      <c r="F12" s="70">
        <v>0</v>
      </c>
      <c r="G12" s="27">
        <v>0</v>
      </c>
      <c r="H12" s="78">
        <v>0</v>
      </c>
      <c r="I12" s="26">
        <v>0</v>
      </c>
      <c r="J12" s="72">
        <v>0</v>
      </c>
    </row>
    <row r="13" spans="2:10" x14ac:dyDescent="0.25">
      <c r="B13" s="97"/>
      <c r="C13" s="97"/>
      <c r="D13" s="19" t="s">
        <v>313</v>
      </c>
      <c r="E13" s="20">
        <v>0</v>
      </c>
      <c r="F13" s="73">
        <v>0</v>
      </c>
      <c r="G13" s="28">
        <v>0</v>
      </c>
      <c r="H13" s="79">
        <v>0</v>
      </c>
      <c r="I13" s="21">
        <v>0</v>
      </c>
      <c r="J13" s="75">
        <v>0</v>
      </c>
    </row>
    <row r="14" spans="2:10" x14ac:dyDescent="0.25">
      <c r="B14" s="97"/>
      <c r="C14" s="97"/>
      <c r="D14" s="22" t="s">
        <v>314</v>
      </c>
      <c r="E14" s="23">
        <v>0</v>
      </c>
      <c r="F14" s="76">
        <v>0</v>
      </c>
      <c r="G14" s="29">
        <v>0</v>
      </c>
      <c r="H14" s="80">
        <v>0</v>
      </c>
      <c r="I14" s="21">
        <v>0</v>
      </c>
      <c r="J14" s="75">
        <v>0</v>
      </c>
    </row>
    <row r="15" spans="2:10" s="9" customFormat="1" x14ac:dyDescent="0.25">
      <c r="B15" s="97"/>
      <c r="C15" s="97"/>
      <c r="D15" s="24" t="s">
        <v>315</v>
      </c>
      <c r="E15" s="25">
        <v>0</v>
      </c>
      <c r="F15" s="75">
        <v>0</v>
      </c>
      <c r="G15" s="30">
        <v>0</v>
      </c>
      <c r="H15" s="81">
        <v>0</v>
      </c>
      <c r="I15" s="21">
        <v>0</v>
      </c>
      <c r="J15" s="75">
        <v>0</v>
      </c>
    </row>
    <row r="16" spans="2:10" x14ac:dyDescent="0.25">
      <c r="B16" s="97"/>
      <c r="C16" s="104" t="s">
        <v>318</v>
      </c>
      <c r="D16" s="16" t="s">
        <v>312</v>
      </c>
      <c r="E16" s="17">
        <v>0</v>
      </c>
      <c r="F16" s="70">
        <v>0</v>
      </c>
      <c r="G16" s="17">
        <v>0</v>
      </c>
      <c r="H16" s="71">
        <v>0</v>
      </c>
      <c r="I16" s="26">
        <v>0</v>
      </c>
      <c r="J16" s="72">
        <v>0</v>
      </c>
    </row>
    <row r="17" spans="2:10" x14ac:dyDescent="0.25">
      <c r="B17" s="97"/>
      <c r="C17" s="97"/>
      <c r="D17" s="19" t="s">
        <v>313</v>
      </c>
      <c r="E17" s="20">
        <v>2</v>
      </c>
      <c r="F17" s="73">
        <v>0.25</v>
      </c>
      <c r="G17" s="20">
        <v>0</v>
      </c>
      <c r="H17" s="74">
        <v>0</v>
      </c>
      <c r="I17" s="21">
        <v>2</v>
      </c>
      <c r="J17" s="75">
        <v>0.22222222222222221</v>
      </c>
    </row>
    <row r="18" spans="2:10" x14ac:dyDescent="0.25">
      <c r="B18" s="97"/>
      <c r="C18" s="97"/>
      <c r="D18" s="22" t="s">
        <v>314</v>
      </c>
      <c r="E18" s="23">
        <v>0</v>
      </c>
      <c r="F18" s="76">
        <v>0</v>
      </c>
      <c r="G18" s="23">
        <v>0</v>
      </c>
      <c r="H18" s="77">
        <v>0</v>
      </c>
      <c r="I18" s="21">
        <v>0</v>
      </c>
      <c r="J18" s="75">
        <v>0</v>
      </c>
    </row>
    <row r="19" spans="2:10" s="9" customFormat="1" x14ac:dyDescent="0.25">
      <c r="B19" s="101"/>
      <c r="C19" s="101"/>
      <c r="D19" s="31" t="s">
        <v>315</v>
      </c>
      <c r="E19" s="32">
        <v>2</v>
      </c>
      <c r="F19" s="82">
        <v>0.25</v>
      </c>
      <c r="G19" s="32">
        <v>0</v>
      </c>
      <c r="H19" s="82">
        <v>0</v>
      </c>
      <c r="I19" s="21">
        <v>2</v>
      </c>
      <c r="J19" s="75">
        <v>0.22222222222222221</v>
      </c>
    </row>
    <row r="20" spans="2:10" x14ac:dyDescent="0.25">
      <c r="B20" s="102" t="s">
        <v>319</v>
      </c>
      <c r="C20" s="105" t="s">
        <v>17</v>
      </c>
      <c r="D20" s="16" t="s">
        <v>312</v>
      </c>
      <c r="E20" s="17">
        <v>0</v>
      </c>
      <c r="F20" s="70">
        <v>0</v>
      </c>
      <c r="G20" s="17">
        <v>0</v>
      </c>
      <c r="H20" s="71">
        <v>0</v>
      </c>
      <c r="I20" s="26">
        <v>0</v>
      </c>
      <c r="J20" s="72">
        <v>0</v>
      </c>
    </row>
    <row r="21" spans="2:10" x14ac:dyDescent="0.25">
      <c r="B21" s="97"/>
      <c r="C21" s="97"/>
      <c r="D21" s="19" t="s">
        <v>313</v>
      </c>
      <c r="E21" s="20">
        <v>1</v>
      </c>
      <c r="F21" s="73">
        <v>0.2</v>
      </c>
      <c r="G21" s="20">
        <v>0</v>
      </c>
      <c r="H21" s="74">
        <v>0</v>
      </c>
      <c r="I21" s="21">
        <v>1</v>
      </c>
      <c r="J21" s="75">
        <v>0.16666666666666671</v>
      </c>
    </row>
    <row r="22" spans="2:10" x14ac:dyDescent="0.25">
      <c r="B22" s="97"/>
      <c r="C22" s="97"/>
      <c r="D22" s="22" t="s">
        <v>314</v>
      </c>
      <c r="E22" s="23">
        <v>3</v>
      </c>
      <c r="F22" s="76">
        <v>0.6</v>
      </c>
      <c r="G22" s="23">
        <v>0</v>
      </c>
      <c r="H22" s="77">
        <v>0</v>
      </c>
      <c r="I22" s="21">
        <v>3</v>
      </c>
      <c r="J22" s="75">
        <v>0.5</v>
      </c>
    </row>
    <row r="23" spans="2:10" s="9" customFormat="1" x14ac:dyDescent="0.25">
      <c r="B23" s="97"/>
      <c r="C23" s="97"/>
      <c r="D23" s="24" t="s">
        <v>315</v>
      </c>
      <c r="E23" s="25">
        <v>4</v>
      </c>
      <c r="F23" s="75">
        <v>0.8</v>
      </c>
      <c r="G23" s="25">
        <v>0</v>
      </c>
      <c r="H23" s="75">
        <v>0</v>
      </c>
      <c r="I23" s="21">
        <v>4</v>
      </c>
      <c r="J23" s="75">
        <v>0.66666666666666663</v>
      </c>
    </row>
    <row r="24" spans="2:10" x14ac:dyDescent="0.25">
      <c r="B24" s="97"/>
      <c r="C24" s="103" t="s">
        <v>320</v>
      </c>
      <c r="D24" s="16" t="s">
        <v>312</v>
      </c>
      <c r="E24" s="17">
        <v>1</v>
      </c>
      <c r="F24" s="70">
        <v>0.25</v>
      </c>
      <c r="G24" s="17">
        <v>0</v>
      </c>
      <c r="H24" s="71">
        <v>0</v>
      </c>
      <c r="I24" s="26">
        <v>1</v>
      </c>
      <c r="J24" s="72">
        <v>0.2</v>
      </c>
    </row>
    <row r="25" spans="2:10" x14ac:dyDescent="0.25">
      <c r="B25" s="97"/>
      <c r="C25" s="97"/>
      <c r="D25" s="19" t="s">
        <v>313</v>
      </c>
      <c r="E25" s="20">
        <v>0</v>
      </c>
      <c r="F25" s="73">
        <v>0</v>
      </c>
      <c r="G25" s="20">
        <v>0</v>
      </c>
      <c r="H25" s="74">
        <v>0</v>
      </c>
      <c r="I25" s="21">
        <v>0</v>
      </c>
      <c r="J25" s="75">
        <v>0</v>
      </c>
    </row>
    <row r="26" spans="2:10" x14ac:dyDescent="0.25">
      <c r="B26" s="97"/>
      <c r="C26" s="97"/>
      <c r="D26" s="22" t="s">
        <v>314</v>
      </c>
      <c r="E26" s="23">
        <v>1</v>
      </c>
      <c r="F26" s="76">
        <v>0.25</v>
      </c>
      <c r="G26" s="23">
        <v>0</v>
      </c>
      <c r="H26" s="77">
        <v>0</v>
      </c>
      <c r="I26" s="21">
        <v>1</v>
      </c>
      <c r="J26" s="75">
        <v>0.2</v>
      </c>
    </row>
    <row r="27" spans="2:10" s="9" customFormat="1" x14ac:dyDescent="0.25">
      <c r="B27" s="97"/>
      <c r="C27" s="97"/>
      <c r="D27" s="24" t="s">
        <v>315</v>
      </c>
      <c r="E27" s="25">
        <v>2</v>
      </c>
      <c r="F27" s="75">
        <v>0.5</v>
      </c>
      <c r="G27" s="25">
        <v>0</v>
      </c>
      <c r="H27" s="75">
        <v>0</v>
      </c>
      <c r="I27" s="21">
        <v>2</v>
      </c>
      <c r="J27" s="75">
        <v>0.4</v>
      </c>
    </row>
    <row r="28" spans="2:10" x14ac:dyDescent="0.25">
      <c r="B28" s="97"/>
      <c r="C28" s="103" t="s">
        <v>206</v>
      </c>
      <c r="D28" s="16" t="s">
        <v>312</v>
      </c>
      <c r="E28" s="17">
        <v>0</v>
      </c>
      <c r="F28" s="70">
        <v>0</v>
      </c>
      <c r="G28" s="27">
        <v>0</v>
      </c>
      <c r="H28" s="78">
        <v>0</v>
      </c>
      <c r="I28" s="26">
        <v>0</v>
      </c>
      <c r="J28" s="72">
        <v>0</v>
      </c>
    </row>
    <row r="29" spans="2:10" x14ac:dyDescent="0.25">
      <c r="B29" s="97"/>
      <c r="C29" s="97"/>
      <c r="D29" s="19" t="s">
        <v>313</v>
      </c>
      <c r="E29" s="20">
        <v>0</v>
      </c>
      <c r="F29" s="73">
        <v>0</v>
      </c>
      <c r="G29" s="28">
        <v>0</v>
      </c>
      <c r="H29" s="79">
        <v>0</v>
      </c>
      <c r="I29" s="21">
        <v>0</v>
      </c>
      <c r="J29" s="75">
        <v>0</v>
      </c>
    </row>
    <row r="30" spans="2:10" x14ac:dyDescent="0.25">
      <c r="B30" s="97"/>
      <c r="C30" s="97"/>
      <c r="D30" s="22" t="s">
        <v>314</v>
      </c>
      <c r="E30" s="23">
        <v>1</v>
      </c>
      <c r="F30" s="76">
        <v>0.5</v>
      </c>
      <c r="G30" s="29">
        <v>0</v>
      </c>
      <c r="H30" s="80">
        <v>0</v>
      </c>
      <c r="I30" s="21">
        <v>1</v>
      </c>
      <c r="J30" s="75">
        <v>0.5</v>
      </c>
    </row>
    <row r="31" spans="2:10" s="9" customFormat="1" x14ac:dyDescent="0.25">
      <c r="B31" s="97"/>
      <c r="C31" s="97"/>
      <c r="D31" s="24" t="s">
        <v>315</v>
      </c>
      <c r="E31" s="25">
        <v>1</v>
      </c>
      <c r="F31" s="75">
        <v>0.5</v>
      </c>
      <c r="G31" s="30">
        <v>0</v>
      </c>
      <c r="H31" s="81">
        <v>0</v>
      </c>
      <c r="I31" s="21">
        <v>1</v>
      </c>
      <c r="J31" s="75">
        <v>0.5</v>
      </c>
    </row>
    <row r="32" spans="2:10" x14ac:dyDescent="0.25">
      <c r="B32" s="97"/>
      <c r="C32" s="103" t="s">
        <v>321</v>
      </c>
      <c r="D32" s="16" t="s">
        <v>312</v>
      </c>
      <c r="E32" s="17">
        <v>1</v>
      </c>
      <c r="F32" s="70">
        <v>1</v>
      </c>
      <c r="G32" s="27">
        <v>0</v>
      </c>
      <c r="H32" s="78">
        <v>0</v>
      </c>
      <c r="I32" s="26">
        <v>1</v>
      </c>
      <c r="J32" s="72">
        <v>1</v>
      </c>
    </row>
    <row r="33" spans="2:10" x14ac:dyDescent="0.25">
      <c r="B33" s="97"/>
      <c r="C33" s="97"/>
      <c r="D33" s="19" t="s">
        <v>313</v>
      </c>
      <c r="E33" s="20">
        <v>0</v>
      </c>
      <c r="F33" s="73">
        <v>0</v>
      </c>
      <c r="G33" s="28">
        <v>0</v>
      </c>
      <c r="H33" s="79">
        <v>0</v>
      </c>
      <c r="I33" s="21">
        <v>0</v>
      </c>
      <c r="J33" s="75">
        <v>0</v>
      </c>
    </row>
    <row r="34" spans="2:10" x14ac:dyDescent="0.25">
      <c r="B34" s="97"/>
      <c r="C34" s="97"/>
      <c r="D34" s="22" t="s">
        <v>314</v>
      </c>
      <c r="E34" s="23">
        <v>0</v>
      </c>
      <c r="F34" s="76">
        <v>0</v>
      </c>
      <c r="G34" s="29">
        <v>0</v>
      </c>
      <c r="H34" s="80">
        <v>0</v>
      </c>
      <c r="I34" s="21">
        <v>0</v>
      </c>
      <c r="J34" s="75">
        <v>0</v>
      </c>
    </row>
    <row r="35" spans="2:10" s="9" customFormat="1" x14ac:dyDescent="0.25">
      <c r="B35" s="97"/>
      <c r="C35" s="97"/>
      <c r="D35" s="24" t="s">
        <v>315</v>
      </c>
      <c r="E35" s="25">
        <v>1</v>
      </c>
      <c r="F35" s="75">
        <v>1</v>
      </c>
      <c r="G35" s="30">
        <v>0</v>
      </c>
      <c r="H35" s="81">
        <v>0</v>
      </c>
      <c r="I35" s="21">
        <v>1</v>
      </c>
      <c r="J35" s="75">
        <v>1</v>
      </c>
    </row>
    <row r="36" spans="2:10" x14ac:dyDescent="0.25">
      <c r="B36" s="97"/>
      <c r="C36" s="104" t="s">
        <v>295</v>
      </c>
      <c r="D36" s="16" t="s">
        <v>312</v>
      </c>
      <c r="E36" s="17">
        <v>0</v>
      </c>
      <c r="F36" s="70">
        <v>0</v>
      </c>
      <c r="G36" s="27">
        <v>0</v>
      </c>
      <c r="H36" s="78">
        <v>0</v>
      </c>
      <c r="I36" s="26">
        <v>0</v>
      </c>
      <c r="J36" s="72">
        <v>0</v>
      </c>
    </row>
    <row r="37" spans="2:10" x14ac:dyDescent="0.25">
      <c r="B37" s="97"/>
      <c r="C37" s="97"/>
      <c r="D37" s="19" t="s">
        <v>313</v>
      </c>
      <c r="E37" s="20">
        <v>1</v>
      </c>
      <c r="F37" s="73">
        <v>0.33333333333333331</v>
      </c>
      <c r="G37" s="28">
        <v>0</v>
      </c>
      <c r="H37" s="79">
        <v>0</v>
      </c>
      <c r="I37" s="21">
        <v>1</v>
      </c>
      <c r="J37" s="75">
        <v>0.33333333333333331</v>
      </c>
    </row>
    <row r="38" spans="2:10" x14ac:dyDescent="0.25">
      <c r="B38" s="97"/>
      <c r="C38" s="97"/>
      <c r="D38" s="22" t="s">
        <v>314</v>
      </c>
      <c r="E38" s="23">
        <v>0</v>
      </c>
      <c r="F38" s="76">
        <v>0</v>
      </c>
      <c r="G38" s="29">
        <v>0</v>
      </c>
      <c r="H38" s="80">
        <v>0</v>
      </c>
      <c r="I38" s="21">
        <v>0</v>
      </c>
      <c r="J38" s="75">
        <v>0</v>
      </c>
    </row>
    <row r="39" spans="2:10" s="9" customFormat="1" x14ac:dyDescent="0.25">
      <c r="B39" s="101"/>
      <c r="C39" s="101"/>
      <c r="D39" s="31" t="s">
        <v>315</v>
      </c>
      <c r="E39" s="32">
        <v>1</v>
      </c>
      <c r="F39" s="82">
        <v>0.33333333333333331</v>
      </c>
      <c r="G39" s="30">
        <v>0</v>
      </c>
      <c r="H39" s="81">
        <v>0</v>
      </c>
      <c r="I39" s="21">
        <v>1</v>
      </c>
      <c r="J39" s="75">
        <v>0.33333333333333331</v>
      </c>
    </row>
    <row r="40" spans="2:10" x14ac:dyDescent="0.25">
      <c r="B40" s="98" t="s">
        <v>322</v>
      </c>
      <c r="C40" s="103" t="s">
        <v>311</v>
      </c>
      <c r="D40" s="19" t="s">
        <v>312</v>
      </c>
      <c r="E40" s="20">
        <v>29</v>
      </c>
      <c r="F40" s="73">
        <v>0.3493975903614458</v>
      </c>
      <c r="G40" s="20">
        <v>4</v>
      </c>
      <c r="H40" s="74">
        <v>0.2</v>
      </c>
      <c r="I40" s="26">
        <v>33</v>
      </c>
      <c r="J40" s="72">
        <v>0.32038834951456308</v>
      </c>
    </row>
    <row r="41" spans="2:10" x14ac:dyDescent="0.25">
      <c r="B41" s="97"/>
      <c r="C41" s="97"/>
      <c r="D41" s="19" t="s">
        <v>313</v>
      </c>
      <c r="E41" s="20">
        <v>1</v>
      </c>
      <c r="F41" s="73">
        <v>1.204819277108434E-2</v>
      </c>
      <c r="G41" s="20">
        <v>0</v>
      </c>
      <c r="H41" s="74">
        <v>0</v>
      </c>
      <c r="I41" s="21">
        <v>1</v>
      </c>
      <c r="J41" s="75">
        <v>9.7087378640776691E-3</v>
      </c>
    </row>
    <row r="42" spans="2:10" x14ac:dyDescent="0.25">
      <c r="B42" s="97"/>
      <c r="C42" s="97"/>
      <c r="D42" s="22" t="s">
        <v>314</v>
      </c>
      <c r="E42" s="23">
        <v>20</v>
      </c>
      <c r="F42" s="76">
        <v>0.24096385542168669</v>
      </c>
      <c r="G42" s="23">
        <v>5</v>
      </c>
      <c r="H42" s="77">
        <v>0.25</v>
      </c>
      <c r="I42" s="21">
        <v>25</v>
      </c>
      <c r="J42" s="75">
        <v>0.24271844660194181</v>
      </c>
    </row>
    <row r="43" spans="2:10" s="9" customFormat="1" x14ac:dyDescent="0.25">
      <c r="B43" s="97"/>
      <c r="C43" s="97"/>
      <c r="D43" s="24" t="s">
        <v>315</v>
      </c>
      <c r="E43" s="25">
        <v>50</v>
      </c>
      <c r="F43" s="75">
        <v>0.60240963855421692</v>
      </c>
      <c r="G43" s="25">
        <v>9</v>
      </c>
      <c r="H43" s="75">
        <v>0.45</v>
      </c>
      <c r="I43" s="21">
        <v>59</v>
      </c>
      <c r="J43" s="75">
        <v>0.57281553398058249</v>
      </c>
    </row>
    <row r="44" spans="2:10" x14ac:dyDescent="0.25">
      <c r="B44" s="97"/>
      <c r="C44" s="103" t="s">
        <v>323</v>
      </c>
      <c r="D44" s="16" t="s">
        <v>312</v>
      </c>
      <c r="E44" s="17">
        <v>4</v>
      </c>
      <c r="F44" s="70">
        <v>0.10526315789473679</v>
      </c>
      <c r="G44" s="17">
        <v>2</v>
      </c>
      <c r="H44" s="71">
        <v>0.16666666666666671</v>
      </c>
      <c r="I44" s="26">
        <v>6</v>
      </c>
      <c r="J44" s="72">
        <v>0.12</v>
      </c>
    </row>
    <row r="45" spans="2:10" x14ac:dyDescent="0.25">
      <c r="B45" s="97"/>
      <c r="C45" s="97"/>
      <c r="D45" s="19" t="s">
        <v>313</v>
      </c>
      <c r="E45" s="20">
        <v>22</v>
      </c>
      <c r="F45" s="73">
        <v>0.57894736842105265</v>
      </c>
      <c r="G45" s="20">
        <v>1</v>
      </c>
      <c r="H45" s="74">
        <v>8.3333333333333329E-2</v>
      </c>
      <c r="I45" s="21">
        <v>23</v>
      </c>
      <c r="J45" s="75">
        <v>0.46</v>
      </c>
    </row>
    <row r="46" spans="2:10" x14ac:dyDescent="0.25">
      <c r="B46" s="97"/>
      <c r="C46" s="97"/>
      <c r="D46" s="22" t="s">
        <v>314</v>
      </c>
      <c r="E46" s="23">
        <v>1</v>
      </c>
      <c r="F46" s="76">
        <v>2.6315789473684209E-2</v>
      </c>
      <c r="G46" s="23">
        <v>4</v>
      </c>
      <c r="H46" s="77">
        <v>0.33333333333333331</v>
      </c>
      <c r="I46" s="21">
        <v>5</v>
      </c>
      <c r="J46" s="75">
        <v>0.1</v>
      </c>
    </row>
    <row r="47" spans="2:10" s="9" customFormat="1" x14ac:dyDescent="0.25">
      <c r="B47" s="97"/>
      <c r="C47" s="97"/>
      <c r="D47" s="24" t="s">
        <v>315</v>
      </c>
      <c r="E47" s="25">
        <v>27</v>
      </c>
      <c r="F47" s="75">
        <v>0.71052631578947367</v>
      </c>
      <c r="G47" s="25">
        <v>7</v>
      </c>
      <c r="H47" s="75">
        <v>0.58333333333333337</v>
      </c>
      <c r="I47" s="21">
        <v>34</v>
      </c>
      <c r="J47" s="75">
        <v>0.68</v>
      </c>
    </row>
    <row r="48" spans="2:10" x14ac:dyDescent="0.25">
      <c r="B48" s="97"/>
      <c r="C48" s="103" t="s">
        <v>324</v>
      </c>
      <c r="D48" s="16" t="s">
        <v>312</v>
      </c>
      <c r="E48" s="17">
        <v>0</v>
      </c>
      <c r="F48" s="70">
        <v>0</v>
      </c>
      <c r="G48" s="27">
        <v>0</v>
      </c>
      <c r="H48" s="78">
        <v>0</v>
      </c>
      <c r="I48" s="26">
        <v>0</v>
      </c>
      <c r="J48" s="72">
        <v>0</v>
      </c>
    </row>
    <row r="49" spans="2:10" x14ac:dyDescent="0.25">
      <c r="B49" s="97"/>
      <c r="C49" s="97"/>
      <c r="D49" s="19" t="s">
        <v>313</v>
      </c>
      <c r="E49" s="20">
        <v>0</v>
      </c>
      <c r="F49" s="73">
        <v>0</v>
      </c>
      <c r="G49" s="28">
        <v>0</v>
      </c>
      <c r="H49" s="79">
        <v>0</v>
      </c>
      <c r="I49" s="21">
        <v>0</v>
      </c>
      <c r="J49" s="75">
        <v>0</v>
      </c>
    </row>
    <row r="50" spans="2:10" x14ac:dyDescent="0.25">
      <c r="B50" s="97"/>
      <c r="C50" s="97"/>
      <c r="D50" s="22" t="s">
        <v>314</v>
      </c>
      <c r="E50" s="23">
        <v>0</v>
      </c>
      <c r="F50" s="76">
        <v>0</v>
      </c>
      <c r="G50" s="29">
        <v>0</v>
      </c>
      <c r="H50" s="80">
        <v>0</v>
      </c>
      <c r="I50" s="21">
        <v>0</v>
      </c>
      <c r="J50" s="75">
        <v>0</v>
      </c>
    </row>
    <row r="51" spans="2:10" s="9" customFormat="1" x14ac:dyDescent="0.25">
      <c r="B51" s="97"/>
      <c r="C51" s="97"/>
      <c r="D51" s="24" t="s">
        <v>315</v>
      </c>
      <c r="E51" s="25">
        <v>0</v>
      </c>
      <c r="F51" s="75">
        <v>0</v>
      </c>
      <c r="G51" s="30">
        <v>0</v>
      </c>
      <c r="H51" s="81">
        <v>0</v>
      </c>
      <c r="I51" s="21">
        <v>0</v>
      </c>
      <c r="J51" s="75">
        <v>0</v>
      </c>
    </row>
    <row r="52" spans="2:10" x14ac:dyDescent="0.25">
      <c r="B52" s="97"/>
      <c r="C52" s="103" t="s">
        <v>318</v>
      </c>
      <c r="D52" s="16" t="s">
        <v>312</v>
      </c>
      <c r="E52" s="17">
        <v>0</v>
      </c>
      <c r="F52" s="70">
        <v>0</v>
      </c>
      <c r="G52" s="17">
        <v>0</v>
      </c>
      <c r="H52" s="71">
        <v>0</v>
      </c>
      <c r="I52" s="26">
        <v>0</v>
      </c>
      <c r="J52" s="72">
        <v>0</v>
      </c>
    </row>
    <row r="53" spans="2:10" x14ac:dyDescent="0.25">
      <c r="B53" s="97"/>
      <c r="C53" s="97"/>
      <c r="D53" s="19" t="s">
        <v>313</v>
      </c>
      <c r="E53" s="20">
        <v>2</v>
      </c>
      <c r="F53" s="73">
        <v>0.2</v>
      </c>
      <c r="G53" s="20">
        <v>0</v>
      </c>
      <c r="H53" s="74">
        <v>0</v>
      </c>
      <c r="I53" s="21">
        <v>2</v>
      </c>
      <c r="J53" s="75">
        <v>0.1818181818181818</v>
      </c>
    </row>
    <row r="54" spans="2:10" x14ac:dyDescent="0.25">
      <c r="B54" s="97"/>
      <c r="C54" s="97"/>
      <c r="D54" s="22" t="s">
        <v>314</v>
      </c>
      <c r="E54" s="23">
        <v>1</v>
      </c>
      <c r="F54" s="76">
        <v>0.1</v>
      </c>
      <c r="G54" s="23">
        <v>0</v>
      </c>
      <c r="H54" s="77">
        <v>0</v>
      </c>
      <c r="I54" s="21">
        <v>1</v>
      </c>
      <c r="J54" s="75">
        <v>9.0909090909090912E-2</v>
      </c>
    </row>
    <row r="55" spans="2:10" s="9" customFormat="1" x14ac:dyDescent="0.25">
      <c r="B55" s="97"/>
      <c r="C55" s="97"/>
      <c r="D55" s="24" t="s">
        <v>315</v>
      </c>
      <c r="E55" s="25">
        <v>3</v>
      </c>
      <c r="F55" s="75">
        <v>0.3</v>
      </c>
      <c r="G55" s="25">
        <v>0</v>
      </c>
      <c r="H55" s="75">
        <v>0</v>
      </c>
      <c r="I55" s="21">
        <v>3</v>
      </c>
      <c r="J55" s="75">
        <v>0.27272727272727271</v>
      </c>
    </row>
    <row r="56" spans="2:10" x14ac:dyDescent="0.25">
      <c r="B56" s="97"/>
      <c r="C56" s="103" t="s">
        <v>321</v>
      </c>
      <c r="D56" s="16" t="s">
        <v>312</v>
      </c>
      <c r="E56" s="17">
        <v>1</v>
      </c>
      <c r="F56" s="70">
        <v>1</v>
      </c>
      <c r="G56" s="27">
        <v>0</v>
      </c>
      <c r="H56" s="78">
        <v>0</v>
      </c>
      <c r="I56" s="26">
        <v>1</v>
      </c>
      <c r="J56" s="72">
        <v>1</v>
      </c>
    </row>
    <row r="57" spans="2:10" x14ac:dyDescent="0.25">
      <c r="B57" s="97"/>
      <c r="C57" s="97"/>
      <c r="D57" s="19" t="s">
        <v>313</v>
      </c>
      <c r="E57" s="20">
        <v>0</v>
      </c>
      <c r="F57" s="73">
        <v>0</v>
      </c>
      <c r="G57" s="28">
        <v>0</v>
      </c>
      <c r="H57" s="79">
        <v>0</v>
      </c>
      <c r="I57" s="21">
        <v>0</v>
      </c>
      <c r="J57" s="75">
        <v>0</v>
      </c>
    </row>
    <row r="58" spans="2:10" x14ac:dyDescent="0.25">
      <c r="B58" s="97"/>
      <c r="C58" s="97"/>
      <c r="D58" s="22" t="s">
        <v>314</v>
      </c>
      <c r="E58" s="23">
        <v>0</v>
      </c>
      <c r="F58" s="76">
        <v>0</v>
      </c>
      <c r="G58" s="29">
        <v>0</v>
      </c>
      <c r="H58" s="80">
        <v>0</v>
      </c>
      <c r="I58" s="21">
        <v>0</v>
      </c>
      <c r="J58" s="75">
        <v>0</v>
      </c>
    </row>
    <row r="59" spans="2:10" s="9" customFormat="1" x14ac:dyDescent="0.25">
      <c r="B59" s="97"/>
      <c r="C59" s="97"/>
      <c r="D59" s="24" t="s">
        <v>315</v>
      </c>
      <c r="E59" s="25">
        <v>1</v>
      </c>
      <c r="F59" s="75">
        <v>1</v>
      </c>
      <c r="G59" s="30">
        <v>0</v>
      </c>
      <c r="H59" s="81">
        <v>0</v>
      </c>
      <c r="I59" s="21">
        <v>1</v>
      </c>
      <c r="J59" s="75">
        <v>1</v>
      </c>
    </row>
    <row r="60" spans="2:10" x14ac:dyDescent="0.25">
      <c r="B60" s="97"/>
      <c r="C60" s="103" t="s">
        <v>295</v>
      </c>
      <c r="D60" s="16" t="s">
        <v>312</v>
      </c>
      <c r="E60" s="17">
        <v>0</v>
      </c>
      <c r="F60" s="70">
        <v>0</v>
      </c>
      <c r="G60" s="27">
        <v>0</v>
      </c>
      <c r="H60" s="78">
        <v>0</v>
      </c>
      <c r="I60" s="26">
        <v>0</v>
      </c>
      <c r="J60" s="72">
        <v>0</v>
      </c>
    </row>
    <row r="61" spans="2:10" x14ac:dyDescent="0.25">
      <c r="B61" s="97"/>
      <c r="C61" s="97"/>
      <c r="D61" s="19" t="s">
        <v>313</v>
      </c>
      <c r="E61" s="20">
        <v>1</v>
      </c>
      <c r="F61" s="73">
        <v>0.33333333333333331</v>
      </c>
      <c r="G61" s="28">
        <v>0</v>
      </c>
      <c r="H61" s="79">
        <v>0</v>
      </c>
      <c r="I61" s="21">
        <v>1</v>
      </c>
      <c r="J61" s="75">
        <v>0.33333333333333331</v>
      </c>
    </row>
    <row r="62" spans="2:10" x14ac:dyDescent="0.25">
      <c r="B62" s="97"/>
      <c r="C62" s="97"/>
      <c r="D62" s="22" t="s">
        <v>314</v>
      </c>
      <c r="E62" s="23">
        <v>0</v>
      </c>
      <c r="F62" s="76">
        <v>0</v>
      </c>
      <c r="G62" s="29">
        <v>0</v>
      </c>
      <c r="H62" s="80">
        <v>0</v>
      </c>
      <c r="I62" s="21">
        <v>0</v>
      </c>
      <c r="J62" s="75">
        <v>0</v>
      </c>
    </row>
    <row r="63" spans="2:10" s="9" customFormat="1" x14ac:dyDescent="0.25">
      <c r="B63" s="97"/>
      <c r="C63" s="97"/>
      <c r="D63" s="24" t="s">
        <v>315</v>
      </c>
      <c r="E63" s="25">
        <v>1</v>
      </c>
      <c r="F63" s="75">
        <v>0.33333333333333331</v>
      </c>
      <c r="G63" s="30">
        <v>0</v>
      </c>
      <c r="H63" s="81">
        <v>0</v>
      </c>
      <c r="I63" s="21">
        <v>1</v>
      </c>
      <c r="J63" s="75">
        <v>0.33333333333333331</v>
      </c>
    </row>
    <row r="64" spans="2:10" x14ac:dyDescent="0.25">
      <c r="D64" s="33"/>
      <c r="E64" s="34"/>
      <c r="F64" s="34"/>
      <c r="G64" s="34"/>
      <c r="H64" s="34"/>
      <c r="I64" s="35"/>
      <c r="J64" s="35"/>
    </row>
    <row r="65" spans="4:10" s="9" customFormat="1" x14ac:dyDescent="0.25">
      <c r="D65" s="24" t="s">
        <v>311</v>
      </c>
      <c r="E65" s="25">
        <v>50</v>
      </c>
      <c r="F65" s="75">
        <v>0.60240963855421692</v>
      </c>
      <c r="G65" s="25">
        <v>9</v>
      </c>
      <c r="H65" s="75">
        <v>0.45</v>
      </c>
      <c r="I65" s="21">
        <v>59</v>
      </c>
      <c r="J65" s="75">
        <v>0.57281553398058249</v>
      </c>
    </row>
    <row r="66" spans="4:10" s="9" customFormat="1" x14ac:dyDescent="0.25">
      <c r="D66" s="24" t="s">
        <v>325</v>
      </c>
      <c r="E66" s="25">
        <v>32</v>
      </c>
      <c r="F66" s="75">
        <v>0.61538461538461542</v>
      </c>
      <c r="G66" s="25">
        <v>7</v>
      </c>
      <c r="H66" s="75">
        <v>0.53846153846153844</v>
      </c>
      <c r="I66" s="21">
        <v>39</v>
      </c>
      <c r="J66" s="75">
        <v>0.6</v>
      </c>
    </row>
    <row r="67" spans="4:10" s="9" customFormat="1" x14ac:dyDescent="0.25">
      <c r="D67" s="24" t="s">
        <v>326</v>
      </c>
      <c r="E67" s="25">
        <v>82</v>
      </c>
      <c r="F67" s="75">
        <v>0.6074074074074074</v>
      </c>
      <c r="G67" s="25">
        <v>16</v>
      </c>
      <c r="H67" s="75">
        <v>0.48484848484848492</v>
      </c>
      <c r="I67" s="21">
        <v>98</v>
      </c>
      <c r="J67" s="75">
        <v>0.58333333333333337</v>
      </c>
    </row>
    <row r="68" spans="4:10" x14ac:dyDescent="0.25">
      <c r="D68" s="36" t="s">
        <v>327</v>
      </c>
    </row>
    <row r="69" spans="4:10" x14ac:dyDescent="0.25">
      <c r="D69" s="36" t="s">
        <v>328</v>
      </c>
    </row>
  </sheetData>
  <sheetProtection sheet="1" objects="1" scenarios="1"/>
  <mergeCells count="21">
    <mergeCell ref="C32:C35"/>
    <mergeCell ref="C36:C39"/>
    <mergeCell ref="C40:C43"/>
    <mergeCell ref="C44:C47"/>
    <mergeCell ref="C48:C51"/>
    <mergeCell ref="E2:F2"/>
    <mergeCell ref="B40:B63"/>
    <mergeCell ref="I2:J2"/>
    <mergeCell ref="B4:B19"/>
    <mergeCell ref="G2:H2"/>
    <mergeCell ref="B20:B39"/>
    <mergeCell ref="C4:C7"/>
    <mergeCell ref="C8:C11"/>
    <mergeCell ref="C12:C15"/>
    <mergeCell ref="C16:C19"/>
    <mergeCell ref="C20:C23"/>
    <mergeCell ref="C24:C27"/>
    <mergeCell ref="C28:C31"/>
    <mergeCell ref="C52:C55"/>
    <mergeCell ref="C56:C59"/>
    <mergeCell ref="C60:C63"/>
  </mergeCells>
  <conditionalFormatting sqref="G12:H14">
    <cfRule type="expression" dxfId="13" priority="14">
      <formula>$G$15&gt;0</formula>
    </cfRule>
  </conditionalFormatting>
  <conditionalFormatting sqref="G28:H30">
    <cfRule type="expression" dxfId="12" priority="13">
      <formula>$G$31&gt;0</formula>
    </cfRule>
  </conditionalFormatting>
  <conditionalFormatting sqref="G32:H34">
    <cfRule type="expression" dxfId="11" priority="12">
      <formula>$G$35&gt;0</formula>
    </cfRule>
  </conditionalFormatting>
  <conditionalFormatting sqref="G48:H50">
    <cfRule type="expression" dxfId="10" priority="11">
      <formula>$G$51&gt;0</formula>
    </cfRule>
  </conditionalFormatting>
  <conditionalFormatting sqref="G56:H58">
    <cfRule type="expression" dxfId="9" priority="10">
      <formula>$G$59&gt;0</formula>
    </cfRule>
  </conditionalFormatting>
  <conditionalFormatting sqref="G60:H62">
    <cfRule type="expression" dxfId="8" priority="9">
      <formula>$G$63&gt;0</formula>
    </cfRule>
  </conditionalFormatting>
  <conditionalFormatting sqref="G36:H38">
    <cfRule type="expression" dxfId="7" priority="8">
      <formula>$G$39&gt;0</formula>
    </cfRule>
  </conditionalFormatting>
  <conditionalFormatting sqref="G15:H15">
    <cfRule type="expression" dxfId="6" priority="7">
      <formula>$G$15&gt;0</formula>
    </cfRule>
  </conditionalFormatting>
  <conditionalFormatting sqref="G31:H31">
    <cfRule type="expression" dxfId="5" priority="6">
      <formula>$G$31&gt;0</formula>
    </cfRule>
  </conditionalFormatting>
  <conditionalFormatting sqref="G35:H35">
    <cfRule type="expression" dxfId="4" priority="5">
      <formula>$G$35&gt;0</formula>
    </cfRule>
  </conditionalFormatting>
  <conditionalFormatting sqref="G39:H39">
    <cfRule type="expression" dxfId="3" priority="4">
      <formula>$G$39&gt;0</formula>
    </cfRule>
  </conditionalFormatting>
  <conditionalFormatting sqref="G51:H51">
    <cfRule type="expression" dxfId="2" priority="3">
      <formula>$G$51&gt;0</formula>
    </cfRule>
  </conditionalFormatting>
  <conditionalFormatting sqref="G59:H59">
    <cfRule type="expression" dxfId="1" priority="2">
      <formula>$G$59&gt;0</formula>
    </cfRule>
  </conditionalFormatting>
  <conditionalFormatting sqref="G63:H63">
    <cfRule type="expression" dxfId="0" priority="1">
      <formula>$G$63&gt;0</formula>
    </cfRule>
  </conditionalFormatting>
  <printOptions horizontalCentered="1" verticalCentered="1"/>
  <pageMargins left="0.19685039370078741" right="0.19685039370078741" top="0.19685039370078741" bottom="0.19685039370078741" header="0" footer="0"/>
  <pageSetup paperSize="9" scale="5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4"/>
  <sheetViews>
    <sheetView showGridLines="0" zoomScaleNormal="100" workbookViewId="0">
      <selection activeCell="C37" sqref="C37"/>
    </sheetView>
  </sheetViews>
  <sheetFormatPr baseColWidth="10" defaultRowHeight="14.25" x14ac:dyDescent="0.2"/>
  <cols>
    <col min="1" max="1" width="3.7109375" style="37" customWidth="1"/>
    <col min="2" max="2" width="9.7109375" style="38" customWidth="1"/>
    <col min="3" max="3" width="20.85546875" style="38" customWidth="1"/>
    <col min="4" max="4" width="20.42578125" style="38" customWidth="1"/>
    <col min="5" max="10" width="16.140625" style="38" customWidth="1"/>
    <col min="11" max="33" width="11.42578125" style="37" customWidth="1"/>
    <col min="34" max="34" width="11.42578125" style="38" customWidth="1"/>
    <col min="35" max="16384" width="11.42578125" style="38"/>
  </cols>
  <sheetData>
    <row r="1" spans="1:33" s="37" customFormat="1" x14ac:dyDescent="0.2"/>
    <row r="2" spans="1:33" ht="25.5" customHeight="1" x14ac:dyDescent="0.2">
      <c r="B2" s="12" t="s">
        <v>329</v>
      </c>
      <c r="C2" s="37"/>
      <c r="D2" s="37"/>
      <c r="E2" s="116" t="s">
        <v>19</v>
      </c>
      <c r="F2" s="114"/>
      <c r="G2" s="116" t="s">
        <v>172</v>
      </c>
      <c r="H2" s="114"/>
      <c r="I2" s="117" t="s">
        <v>305</v>
      </c>
      <c r="J2" s="114"/>
    </row>
    <row r="3" spans="1:33" ht="40.5" customHeight="1" x14ac:dyDescent="0.2">
      <c r="B3" s="39"/>
      <c r="C3" s="40" t="s">
        <v>307</v>
      </c>
      <c r="D3" s="41" t="s">
        <v>330</v>
      </c>
      <c r="E3" s="42" t="s">
        <v>331</v>
      </c>
      <c r="F3" s="42" t="s">
        <v>332</v>
      </c>
      <c r="G3" s="42" t="s">
        <v>331</v>
      </c>
      <c r="H3" s="42" t="s">
        <v>332</v>
      </c>
      <c r="I3" s="43" t="s">
        <v>331</v>
      </c>
      <c r="J3" s="43" t="s">
        <v>332</v>
      </c>
    </row>
    <row r="4" spans="1:33" x14ac:dyDescent="0.2">
      <c r="B4" s="100" t="s">
        <v>310</v>
      </c>
      <c r="C4" s="106" t="s">
        <v>312</v>
      </c>
      <c r="D4" s="44" t="s">
        <v>333</v>
      </c>
      <c r="E4" s="45">
        <v>6797</v>
      </c>
      <c r="F4" s="83">
        <v>0.37383126168738312</v>
      </c>
      <c r="G4" s="45">
        <v>976</v>
      </c>
      <c r="H4" s="84">
        <v>0.22416169039963249</v>
      </c>
      <c r="I4" s="46">
        <v>7773</v>
      </c>
      <c r="J4" s="85">
        <v>0.34491480298189559</v>
      </c>
    </row>
    <row r="5" spans="1:33" x14ac:dyDescent="0.2">
      <c r="B5" s="114"/>
      <c r="C5" s="107"/>
      <c r="D5" s="44" t="s">
        <v>334</v>
      </c>
      <c r="E5" s="45">
        <v>2136</v>
      </c>
      <c r="F5" s="86">
        <v>8.5388766739956032E-2</v>
      </c>
      <c r="G5" s="45">
        <v>968</v>
      </c>
      <c r="H5" s="84">
        <v>0.15902743551831769</v>
      </c>
      <c r="I5" s="46">
        <v>3104</v>
      </c>
      <c r="J5" s="85">
        <v>9.9800655906372576E-2</v>
      </c>
    </row>
    <row r="6" spans="1:33" x14ac:dyDescent="0.2">
      <c r="B6" s="114"/>
      <c r="C6" s="106" t="s">
        <v>313</v>
      </c>
      <c r="D6" s="44" t="s">
        <v>333</v>
      </c>
      <c r="E6" s="45">
        <v>0</v>
      </c>
      <c r="F6" s="86">
        <v>0</v>
      </c>
      <c r="G6" s="45">
        <v>0</v>
      </c>
      <c r="H6" s="84">
        <v>0</v>
      </c>
      <c r="I6" s="46">
        <f>E6+G6</f>
        <v>0</v>
      </c>
      <c r="J6" s="85">
        <v>0</v>
      </c>
    </row>
    <row r="7" spans="1:33" x14ac:dyDescent="0.2">
      <c r="B7" s="114"/>
      <c r="C7" s="107"/>
      <c r="D7" s="44" t="s">
        <v>334</v>
      </c>
      <c r="E7" s="45">
        <v>6914</v>
      </c>
      <c r="F7" s="86">
        <v>0.27639416350189888</v>
      </c>
      <c r="G7" s="45">
        <v>127</v>
      </c>
      <c r="H7" s="84">
        <v>2.086413668473797E-2</v>
      </c>
      <c r="I7" s="46">
        <v>7041</v>
      </c>
      <c r="J7" s="85">
        <v>0.2263841553597839</v>
      </c>
    </row>
    <row r="8" spans="1:33" x14ac:dyDescent="0.2">
      <c r="B8" s="114"/>
      <c r="C8" s="108" t="s">
        <v>314</v>
      </c>
      <c r="D8" s="44" t="s">
        <v>333</v>
      </c>
      <c r="E8" s="45">
        <v>2384</v>
      </c>
      <c r="F8" s="86">
        <v>0.13111868881311189</v>
      </c>
      <c r="G8" s="45">
        <v>431</v>
      </c>
      <c r="H8" s="84">
        <v>9.8989435002296733E-2</v>
      </c>
      <c r="I8" s="46">
        <v>2815</v>
      </c>
      <c r="J8" s="85">
        <v>0.1249112531061413</v>
      </c>
    </row>
    <row r="9" spans="1:33" x14ac:dyDescent="0.2">
      <c r="B9" s="114"/>
      <c r="C9" s="109"/>
      <c r="D9" s="47" t="s">
        <v>334</v>
      </c>
      <c r="E9" s="48">
        <v>0</v>
      </c>
      <c r="F9" s="87">
        <v>0</v>
      </c>
      <c r="G9" s="48">
        <v>603</v>
      </c>
      <c r="H9" s="88">
        <v>9.9063578117299156E-2</v>
      </c>
      <c r="I9" s="46">
        <v>603</v>
      </c>
      <c r="J9" s="85">
        <v>1.9387820718924829E-2</v>
      </c>
    </row>
    <row r="10" spans="1:33" s="52" customFormat="1" x14ac:dyDescent="0.2">
      <c r="A10" s="49"/>
      <c r="B10" s="111"/>
      <c r="C10" s="119" t="s">
        <v>315</v>
      </c>
      <c r="D10" s="50" t="s">
        <v>333</v>
      </c>
      <c r="E10" s="46">
        <v>9181</v>
      </c>
      <c r="F10" s="89">
        <v>0.50494995050049496</v>
      </c>
      <c r="G10" s="51">
        <v>1407</v>
      </c>
      <c r="H10" s="85">
        <v>0.32315112540192931</v>
      </c>
      <c r="I10" s="46">
        <v>10588</v>
      </c>
      <c r="J10" s="85">
        <v>0.4698260560880369</v>
      </c>
      <c r="K10" s="49"/>
      <c r="L10" s="49"/>
      <c r="M10" s="49"/>
      <c r="N10" s="49"/>
      <c r="O10" s="49"/>
      <c r="P10" s="49"/>
      <c r="Q10" s="49"/>
      <c r="R10" s="49"/>
      <c r="S10" s="49"/>
      <c r="T10" s="49"/>
      <c r="U10" s="49"/>
      <c r="V10" s="49"/>
      <c r="W10" s="49"/>
      <c r="X10" s="49"/>
      <c r="Y10" s="49"/>
      <c r="Z10" s="49"/>
      <c r="AA10" s="49"/>
      <c r="AB10" s="49"/>
      <c r="AC10" s="49"/>
      <c r="AD10" s="49"/>
      <c r="AE10" s="49"/>
      <c r="AF10" s="49"/>
      <c r="AG10" s="49"/>
    </row>
    <row r="11" spans="1:33" s="52" customFormat="1" x14ac:dyDescent="0.2">
      <c r="A11" s="49"/>
      <c r="B11" s="101"/>
      <c r="C11" s="101"/>
      <c r="D11" s="53" t="s">
        <v>334</v>
      </c>
      <c r="E11" s="54">
        <v>9050</v>
      </c>
      <c r="F11" s="90">
        <v>0.36178293024185493</v>
      </c>
      <c r="G11" s="54">
        <v>1698</v>
      </c>
      <c r="H11" s="90">
        <v>0.27895515032035478</v>
      </c>
      <c r="I11" s="54">
        <v>10748</v>
      </c>
      <c r="J11" s="90">
        <v>0.34557263198508142</v>
      </c>
      <c r="K11" s="49"/>
      <c r="L11" s="49"/>
      <c r="M11" s="49"/>
      <c r="N11" s="49"/>
      <c r="O11" s="49"/>
      <c r="P11" s="49"/>
      <c r="Q11" s="49"/>
      <c r="R11" s="49"/>
      <c r="S11" s="49"/>
      <c r="T11" s="49"/>
      <c r="U11" s="49"/>
      <c r="V11" s="49"/>
      <c r="W11" s="49"/>
      <c r="X11" s="49"/>
      <c r="Y11" s="49"/>
      <c r="Z11" s="49"/>
      <c r="AA11" s="49"/>
      <c r="AB11" s="49"/>
      <c r="AC11" s="49"/>
      <c r="AD11" s="49"/>
      <c r="AE11" s="49"/>
      <c r="AF11" s="49"/>
      <c r="AG11" s="49"/>
    </row>
    <row r="12" spans="1:33" x14ac:dyDescent="0.2">
      <c r="B12" s="118" t="s">
        <v>319</v>
      </c>
      <c r="C12" s="115" t="s">
        <v>312</v>
      </c>
      <c r="D12" s="55" t="s">
        <v>333</v>
      </c>
      <c r="E12" s="56">
        <v>79</v>
      </c>
      <c r="F12" s="83">
        <v>5.3414469235970249E-2</v>
      </c>
      <c r="G12" s="56">
        <v>0</v>
      </c>
      <c r="H12" s="91">
        <v>0</v>
      </c>
      <c r="I12" s="51">
        <v>79</v>
      </c>
      <c r="J12" s="89">
        <v>4.509132420091324E-2</v>
      </c>
    </row>
    <row r="13" spans="1:33" x14ac:dyDescent="0.2">
      <c r="B13" s="114"/>
      <c r="C13" s="107"/>
      <c r="D13" s="44" t="s">
        <v>334</v>
      </c>
      <c r="E13" s="45">
        <v>296</v>
      </c>
      <c r="F13" s="86">
        <v>0.1003389830508475</v>
      </c>
      <c r="G13" s="45">
        <v>0</v>
      </c>
      <c r="H13" s="92">
        <v>0</v>
      </c>
      <c r="I13" s="46">
        <v>296</v>
      </c>
      <c r="J13" s="85">
        <v>8.8410991636798095E-2</v>
      </c>
    </row>
    <row r="14" spans="1:33" x14ac:dyDescent="0.2">
      <c r="B14" s="114"/>
      <c r="C14" s="106" t="s">
        <v>313</v>
      </c>
      <c r="D14" s="44" t="s">
        <v>333</v>
      </c>
      <c r="E14" s="45">
        <v>95</v>
      </c>
      <c r="F14" s="86">
        <v>6.4232589587559161E-2</v>
      </c>
      <c r="G14" s="45">
        <v>0</v>
      </c>
      <c r="H14" s="92">
        <v>0</v>
      </c>
      <c r="I14" s="46">
        <v>95</v>
      </c>
      <c r="J14" s="85">
        <v>5.422374429223744E-2</v>
      </c>
    </row>
    <row r="15" spans="1:33" x14ac:dyDescent="0.2">
      <c r="B15" s="114"/>
      <c r="C15" s="107"/>
      <c r="D15" s="44" t="s">
        <v>334</v>
      </c>
      <c r="E15" s="45">
        <v>203</v>
      </c>
      <c r="F15" s="86">
        <v>6.8813559322033896E-2</v>
      </c>
      <c r="G15" s="45">
        <v>0</v>
      </c>
      <c r="H15" s="92">
        <v>0</v>
      </c>
      <c r="I15" s="46">
        <v>203</v>
      </c>
      <c r="J15" s="85">
        <v>6.0633213859020312E-2</v>
      </c>
    </row>
    <row r="16" spans="1:33" x14ac:dyDescent="0.2">
      <c r="B16" s="114"/>
      <c r="C16" s="108" t="s">
        <v>314</v>
      </c>
      <c r="D16" s="44" t="s">
        <v>333</v>
      </c>
      <c r="E16" s="45">
        <v>323</v>
      </c>
      <c r="F16" s="86">
        <v>0.21839080459770119</v>
      </c>
      <c r="G16" s="45">
        <v>0</v>
      </c>
      <c r="H16" s="92">
        <v>0</v>
      </c>
      <c r="I16" s="46">
        <v>323</v>
      </c>
      <c r="J16" s="85">
        <v>0.1843607305936073</v>
      </c>
    </row>
    <row r="17" spans="1:33" x14ac:dyDescent="0.2">
      <c r="B17" s="114"/>
      <c r="C17" s="109"/>
      <c r="D17" s="47" t="s">
        <v>334</v>
      </c>
      <c r="E17" s="48">
        <v>25</v>
      </c>
      <c r="F17" s="87">
        <v>8.4745762711864406E-3</v>
      </c>
      <c r="G17" s="48">
        <v>0</v>
      </c>
      <c r="H17" s="93">
        <v>0</v>
      </c>
      <c r="I17" s="46">
        <v>25</v>
      </c>
      <c r="J17" s="85">
        <v>7.4671445639187574E-3</v>
      </c>
    </row>
    <row r="18" spans="1:33" s="52" customFormat="1" x14ac:dyDescent="0.2">
      <c r="A18" s="49"/>
      <c r="B18" s="111"/>
      <c r="C18" s="119" t="s">
        <v>315</v>
      </c>
      <c r="D18" s="50" t="s">
        <v>333</v>
      </c>
      <c r="E18" s="46">
        <v>497</v>
      </c>
      <c r="F18" s="85">
        <v>0.33603786342123049</v>
      </c>
      <c r="G18" s="46">
        <f>G12+G14+G16</f>
        <v>0</v>
      </c>
      <c r="H18" s="85">
        <v>0</v>
      </c>
      <c r="I18" s="46">
        <v>497</v>
      </c>
      <c r="J18" s="85">
        <v>0.283675799086758</v>
      </c>
      <c r="K18" s="49"/>
      <c r="L18" s="49"/>
      <c r="M18" s="49"/>
      <c r="N18" s="49"/>
      <c r="O18" s="49"/>
      <c r="P18" s="49"/>
      <c r="Q18" s="49"/>
      <c r="R18" s="49"/>
      <c r="S18" s="49"/>
      <c r="T18" s="49"/>
      <c r="U18" s="49"/>
      <c r="V18" s="49"/>
      <c r="W18" s="49"/>
      <c r="X18" s="49"/>
      <c r="Y18" s="49"/>
      <c r="Z18" s="49"/>
      <c r="AA18" s="49"/>
      <c r="AB18" s="49"/>
      <c r="AC18" s="49"/>
      <c r="AD18" s="49"/>
      <c r="AE18" s="49"/>
      <c r="AF18" s="49"/>
      <c r="AG18" s="49"/>
    </row>
    <row r="19" spans="1:33" s="52" customFormat="1" x14ac:dyDescent="0.2">
      <c r="A19" s="49"/>
      <c r="B19" s="101"/>
      <c r="C19" s="101"/>
      <c r="D19" s="53" t="s">
        <v>334</v>
      </c>
      <c r="E19" s="54">
        <v>524</v>
      </c>
      <c r="F19" s="90">
        <v>0.1776271186440678</v>
      </c>
      <c r="G19" s="54">
        <f>G13+G15+G17</f>
        <v>0</v>
      </c>
      <c r="H19" s="90">
        <v>0</v>
      </c>
      <c r="I19" s="54">
        <v>524</v>
      </c>
      <c r="J19" s="90">
        <v>0.15651135005973721</v>
      </c>
      <c r="K19" s="49"/>
      <c r="L19" s="49"/>
      <c r="M19" s="49"/>
      <c r="N19" s="49"/>
      <c r="O19" s="49"/>
      <c r="P19" s="49"/>
      <c r="Q19" s="49"/>
      <c r="R19" s="49"/>
      <c r="S19" s="49"/>
      <c r="T19" s="49"/>
      <c r="U19" s="49"/>
      <c r="V19" s="49"/>
      <c r="W19" s="49"/>
      <c r="X19" s="49"/>
      <c r="Y19" s="49"/>
      <c r="Z19" s="49"/>
      <c r="AA19" s="49"/>
      <c r="AB19" s="49"/>
      <c r="AC19" s="49"/>
      <c r="AD19" s="49"/>
      <c r="AE19" s="49"/>
      <c r="AF19" s="49"/>
      <c r="AG19" s="49"/>
    </row>
    <row r="20" spans="1:33" x14ac:dyDescent="0.2">
      <c r="B20" s="98" t="s">
        <v>322</v>
      </c>
      <c r="C20" s="115" t="s">
        <v>312</v>
      </c>
      <c r="D20" s="55" t="s">
        <v>333</v>
      </c>
      <c r="E20" s="56">
        <v>6876</v>
      </c>
      <c r="F20" s="83">
        <v>0.34972788769645491</v>
      </c>
      <c r="G20" s="56">
        <v>976</v>
      </c>
      <c r="H20" s="91">
        <v>0.21093581154095531</v>
      </c>
      <c r="I20" s="46">
        <v>7852</v>
      </c>
      <c r="J20" s="85">
        <v>0.32328722002635052</v>
      </c>
    </row>
    <row r="21" spans="1:33" x14ac:dyDescent="0.2">
      <c r="B21" s="114"/>
      <c r="C21" s="107"/>
      <c r="D21" s="44" t="s">
        <v>334</v>
      </c>
      <c r="E21" s="45">
        <v>2432</v>
      </c>
      <c r="F21" s="86">
        <v>8.6965850169855183E-2</v>
      </c>
      <c r="G21" s="45">
        <v>968</v>
      </c>
      <c r="H21" s="92">
        <v>0.14926754047802621</v>
      </c>
      <c r="I21" s="46">
        <v>3400</v>
      </c>
      <c r="J21" s="85">
        <v>9.8693759071117562E-2</v>
      </c>
    </row>
    <row r="22" spans="1:33" x14ac:dyDescent="0.2">
      <c r="B22" s="114"/>
      <c r="C22" s="106" t="s">
        <v>313</v>
      </c>
      <c r="D22" s="44" t="s">
        <v>333</v>
      </c>
      <c r="E22" s="45">
        <v>95</v>
      </c>
      <c r="F22" s="86">
        <v>4.8319007171557914E-3</v>
      </c>
      <c r="G22" s="45">
        <f>G6+G14</f>
        <v>0</v>
      </c>
      <c r="H22" s="92">
        <v>0</v>
      </c>
      <c r="I22" s="46">
        <v>95</v>
      </c>
      <c r="J22" s="85">
        <v>3.911396574440053E-3</v>
      </c>
    </row>
    <row r="23" spans="1:33" x14ac:dyDescent="0.2">
      <c r="B23" s="114"/>
      <c r="C23" s="107"/>
      <c r="D23" s="44" t="s">
        <v>334</v>
      </c>
      <c r="E23" s="45">
        <v>7117</v>
      </c>
      <c r="F23" s="86">
        <v>0.25449669229393879</v>
      </c>
      <c r="G23" s="45">
        <v>127</v>
      </c>
      <c r="H23" s="92">
        <v>1.9583654587509641E-2</v>
      </c>
      <c r="I23" s="46">
        <v>7244</v>
      </c>
      <c r="J23" s="85">
        <v>0.21027576197387521</v>
      </c>
    </row>
    <row r="24" spans="1:33" x14ac:dyDescent="0.2">
      <c r="B24" s="114"/>
      <c r="C24" s="108" t="s">
        <v>314</v>
      </c>
      <c r="D24" s="44" t="s">
        <v>333</v>
      </c>
      <c r="E24" s="45">
        <v>2707</v>
      </c>
      <c r="F24" s="86">
        <v>0.13768373938253389</v>
      </c>
      <c r="G24" s="45">
        <v>431</v>
      </c>
      <c r="H24" s="92">
        <v>9.3148908580073478E-2</v>
      </c>
      <c r="I24" s="46">
        <v>3138</v>
      </c>
      <c r="J24" s="85">
        <v>0.12919960474308301</v>
      </c>
    </row>
    <row r="25" spans="1:33" x14ac:dyDescent="0.2">
      <c r="B25" s="114"/>
      <c r="C25" s="109"/>
      <c r="D25" s="47" t="s">
        <v>334</v>
      </c>
      <c r="E25" s="48">
        <v>25</v>
      </c>
      <c r="F25" s="87">
        <v>8.9397461112104414E-4</v>
      </c>
      <c r="G25" s="48">
        <v>603</v>
      </c>
      <c r="H25" s="93">
        <v>9.2983808789514261E-2</v>
      </c>
      <c r="I25" s="46">
        <v>628</v>
      </c>
      <c r="J25" s="85">
        <v>1.8229317851959359E-2</v>
      </c>
    </row>
    <row r="26" spans="1:33" s="52" customFormat="1" x14ac:dyDescent="0.2">
      <c r="A26" s="49"/>
      <c r="B26" s="111"/>
      <c r="C26" s="110" t="s">
        <v>315</v>
      </c>
      <c r="D26" s="50" t="s">
        <v>333</v>
      </c>
      <c r="E26" s="46">
        <v>9678</v>
      </c>
      <c r="F26" s="85">
        <v>0.49224352779614472</v>
      </c>
      <c r="G26" s="46">
        <v>1407</v>
      </c>
      <c r="H26" s="85">
        <v>0.30408472012102872</v>
      </c>
      <c r="I26" s="46">
        <v>11085</v>
      </c>
      <c r="J26" s="85">
        <v>0.45639822134387348</v>
      </c>
      <c r="K26" s="49"/>
      <c r="L26" s="49"/>
      <c r="M26" s="49"/>
      <c r="N26" s="49"/>
      <c r="O26" s="49"/>
      <c r="P26" s="49"/>
      <c r="Q26" s="49"/>
      <c r="R26" s="49"/>
      <c r="S26" s="49"/>
      <c r="T26" s="49"/>
      <c r="U26" s="49"/>
      <c r="V26" s="49"/>
      <c r="W26" s="49"/>
      <c r="X26" s="49"/>
      <c r="Y26" s="49"/>
      <c r="Z26" s="49"/>
      <c r="AA26" s="49"/>
      <c r="AB26" s="49"/>
      <c r="AC26" s="49"/>
      <c r="AD26" s="49"/>
      <c r="AE26" s="49"/>
      <c r="AF26" s="49"/>
      <c r="AG26" s="49"/>
    </row>
    <row r="27" spans="1:33" s="52" customFormat="1" x14ac:dyDescent="0.2">
      <c r="A27" s="49"/>
      <c r="B27" s="111"/>
      <c r="C27" s="111"/>
      <c r="D27" s="50" t="s">
        <v>334</v>
      </c>
      <c r="E27" s="46">
        <v>9574</v>
      </c>
      <c r="F27" s="85">
        <v>0.34235651707491499</v>
      </c>
      <c r="G27" s="46">
        <v>1698</v>
      </c>
      <c r="H27" s="85">
        <v>0.2618350038550501</v>
      </c>
      <c r="I27" s="46">
        <v>11272</v>
      </c>
      <c r="J27" s="85">
        <v>0.32719883889695212</v>
      </c>
      <c r="K27" s="49"/>
      <c r="L27" s="49"/>
      <c r="M27" s="49"/>
      <c r="N27" s="49"/>
      <c r="O27" s="49"/>
      <c r="P27" s="49"/>
      <c r="Q27" s="49"/>
      <c r="R27" s="49"/>
      <c r="S27" s="49"/>
      <c r="T27" s="49"/>
      <c r="U27" s="49"/>
      <c r="V27" s="49"/>
      <c r="W27" s="49"/>
      <c r="X27" s="49"/>
      <c r="Y27" s="49"/>
      <c r="Z27" s="49"/>
      <c r="AA27" s="49"/>
      <c r="AB27" s="49"/>
      <c r="AC27" s="49"/>
      <c r="AD27" s="49"/>
      <c r="AE27" s="49"/>
      <c r="AF27" s="49"/>
      <c r="AG27" s="49"/>
    </row>
    <row r="28" spans="1:33" s="37" customFormat="1" ht="14.25" customHeight="1" x14ac:dyDescent="0.2">
      <c r="B28" s="112" t="s">
        <v>335</v>
      </c>
      <c r="C28" s="113"/>
      <c r="D28" s="113"/>
      <c r="E28" s="113"/>
      <c r="F28" s="113"/>
      <c r="G28" s="113"/>
      <c r="H28" s="113"/>
      <c r="I28" s="113"/>
      <c r="J28" s="113"/>
    </row>
    <row r="29" spans="1:33" s="37" customFormat="1" x14ac:dyDescent="0.2">
      <c r="B29" s="113"/>
      <c r="C29" s="113"/>
      <c r="D29" s="113"/>
      <c r="E29" s="113"/>
      <c r="F29" s="113"/>
      <c r="G29" s="113"/>
      <c r="H29" s="113"/>
      <c r="I29" s="113"/>
      <c r="J29" s="113"/>
    </row>
    <row r="30" spans="1:33" s="37" customFormat="1" x14ac:dyDescent="0.2"/>
    <row r="31" spans="1:33" x14ac:dyDescent="0.2">
      <c r="E31" s="37"/>
      <c r="F31" s="37"/>
      <c r="G31" s="37"/>
      <c r="H31" s="37"/>
      <c r="I31" s="37"/>
    </row>
    <row r="32" spans="1:33" x14ac:dyDescent="0.2">
      <c r="E32" s="37"/>
      <c r="F32" s="37"/>
      <c r="G32" s="37"/>
      <c r="H32" s="37"/>
      <c r="I32" s="37"/>
    </row>
    <row r="33" spans="5:9" ht="20.25" customHeight="1" x14ac:dyDescent="0.3">
      <c r="E33" s="57"/>
      <c r="F33" s="57"/>
      <c r="G33" s="57"/>
      <c r="H33" s="37"/>
      <c r="I33" s="37"/>
    </row>
    <row r="34" spans="5:9" ht="20.25" customHeight="1" x14ac:dyDescent="0.3">
      <c r="E34" s="57"/>
      <c r="F34" s="58"/>
      <c r="G34" s="37"/>
      <c r="H34" s="37"/>
      <c r="I34" s="37"/>
    </row>
  </sheetData>
  <mergeCells count="19">
    <mergeCell ref="E2:F2"/>
    <mergeCell ref="G2:H2"/>
    <mergeCell ref="I2:J2"/>
    <mergeCell ref="C6:C7"/>
    <mergeCell ref="C8:C9"/>
    <mergeCell ref="C4:C5"/>
    <mergeCell ref="C22:C23"/>
    <mergeCell ref="C24:C25"/>
    <mergeCell ref="C26:C27"/>
    <mergeCell ref="B28:J29"/>
    <mergeCell ref="B4:B11"/>
    <mergeCell ref="C12:C13"/>
    <mergeCell ref="B12:B19"/>
    <mergeCell ref="C14:C15"/>
    <mergeCell ref="C10:C11"/>
    <mergeCell ref="C16:C17"/>
    <mergeCell ref="C18:C19"/>
    <mergeCell ref="B20:B27"/>
    <mergeCell ref="C20:C21"/>
  </mergeCells>
  <printOptions horizontalCentered="1" verticalCentered="1"/>
  <pageMargins left="0.19685039370078741" right="0.19685039370078741" top="0.19685039370078741" bottom="0.19685039370078741" header="0" footer="0"/>
  <pageSetup paperSize="9" scale="97"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5</vt:i4>
      </vt:variant>
    </vt:vector>
  </HeadingPairs>
  <TitlesOfParts>
    <vt:vector size="9" baseType="lpstr">
      <vt:lpstr>Erläuterung </vt:lpstr>
      <vt:lpstr>Schulliste</vt:lpstr>
      <vt:lpstr>Kennzahlen Schulen</vt:lpstr>
      <vt:lpstr>Kennzahlen Beschulte</vt:lpstr>
      <vt:lpstr>'Erläuterung '!Druckbereich</vt:lpstr>
      <vt:lpstr>'Kennzahlen Beschulte'!Druckbereich</vt:lpstr>
      <vt:lpstr>'Kennzahlen Schulen'!Druckbereich</vt:lpstr>
      <vt:lpstr>Schulliste!Druckbereich</vt:lpstr>
      <vt:lpstr>GTS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2025-08-12T14:34:10Z</cp:lastPrinted>
  <dcterms:created xsi:type="dcterms:W3CDTF">2024-08-27T14:22:41Z</dcterms:created>
  <dcterms:modified xsi:type="dcterms:W3CDTF">2025-08-12T14:34:17Z</dcterms:modified>
</cp:coreProperties>
</file>